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31-8-2023" sheetId="1" r:id="rId1"/>
    <sheet name="Sheet1" sheetId="2" r:id="rId2"/>
  </sheets>
  <definedNames>
    <definedName name="_xlnm._FilterDatabase" localSheetId="0" hidden="1">'31-8-2023'!$A$11:$DB$173</definedName>
  </definedNames>
  <calcPr fullCalcOnLoad="1"/>
</workbook>
</file>

<file path=xl/sharedStrings.xml><?xml version="1.0" encoding="utf-8"?>
<sst xmlns="http://schemas.openxmlformats.org/spreadsheetml/2006/main" count="1321" uniqueCount="867">
  <si>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</si>
  <si>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</si>
  <si>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</si>
  <si>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</si>
  <si>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</si>
  <si>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</si>
  <si>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</si>
  <si>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</si>
  <si>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</si>
  <si>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</si>
  <si>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</si>
  <si>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</si>
  <si>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</si>
  <si>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</si>
  <si>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</si>
  <si>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</si>
  <si>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</si>
  <si>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</si>
  <si>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</si>
  <si>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</si>
  <si>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</si>
  <si>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Hoàng Kiều Dũng</t>
  </si>
  <si>
    <t>Khu 3, Hải Hòa, Móng Cái</t>
  </si>
  <si>
    <t>Nguyễn Văn Chung</t>
  </si>
  <si>
    <t>Thôn 9, Hải Xuân, Móng Cái</t>
  </si>
  <si>
    <t>Nguyễn Thị Tĩnh</t>
  </si>
  <si>
    <t>Số 35, Hòa Lạc, Móng Cái</t>
  </si>
  <si>
    <t>Vũ Thị Lan (tức Thủy)</t>
  </si>
  <si>
    <t>Tổ 9, Hòa Lạc,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</si>
  <si>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</si>
  <si>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</si>
  <si>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</si>
  <si>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</si>
  <si>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</si>
  <si>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</si>
  <si>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Bùi Văn Đông</t>
  </si>
  <si>
    <t>Đỗ Văn Hòa</t>
  </si>
  <si>
    <t>Khu 2, Trần Phú, Móng Cái</t>
  </si>
  <si>
    <t>Trương Thị Giang</t>
  </si>
  <si>
    <t>Móng Cái, Quảng Ninh</t>
  </si>
  <si>
    <t>Mạc Văn Bằng, Hoàng Thị Hằng</t>
  </si>
  <si>
    <t>Khu 7, Kalong, Móng Cái</t>
  </si>
  <si>
    <t>Vũ Thị Lý</t>
  </si>
  <si>
    <t>Khu 4, Bình Ngọc, Móng Cái</t>
  </si>
  <si>
    <t>Nguyễn Văn Toàn</t>
  </si>
  <si>
    <t>Thôn Nam, Vạn Ninh, Móng Cái</t>
  </si>
  <si>
    <t>Phạm Thị Hợp</t>
  </si>
  <si>
    <t>Thôn Bắc, Vạn Ninh, Móng Cái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</si>
  <si>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</si>
  <si>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</si>
  <si>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</si>
  <si>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</si>
  <si>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</si>
  <si>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Vũ Bích Thủy (Lê Thị Ghính)</t>
  </si>
  <si>
    <t>Thôn 7, Hải Tiến,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</si>
  <si>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</si>
  <si>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</si>
  <si>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</si>
  <si>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</si>
  <si>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</si>
  <si>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</si>
  <si>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</si>
  <si>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</si>
  <si>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</si>
  <si>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</si>
  <si>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</si>
  <si>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</si>
  <si>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</si>
  <si>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</si>
  <si>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Thôn 8, Hải Đông, Móng Cái, Quảng Ninh</t>
  </si>
  <si>
    <t>Vũ Văn Chung</t>
  </si>
  <si>
    <t>341 ngày 25/2/2000</t>
  </si>
  <si>
    <t>11/2011/DSST ngày 27/9/2011</t>
  </si>
  <si>
    <t>333 ngày 23/2/2000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</si>
  <si>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</si>
  <si>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</si>
  <si>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</si>
  <si>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</si>
  <si>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</si>
  <si>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</si>
  <si>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29/DSTC-PT ngày 28/9/2012</t>
  </si>
  <si>
    <t>06/2007/DS-ST ngày 17/8/2007</t>
  </si>
  <si>
    <t>71/HS ngày 26/02/2002</t>
  </si>
  <si>
    <t>765/HSPT ngày 10/7/1989</t>
  </si>
  <si>
    <t>508/HSST ngày 18/8/1999</t>
  </si>
  <si>
    <t>256/2013/HSST ngày 22/04/2013</t>
  </si>
  <si>
    <t>35/2014/DS-PT ngày 02/12/2014</t>
  </si>
  <si>
    <t>18/2015/HSST ngày 16/4/2015</t>
  </si>
  <si>
    <t>127/HST - QN 18/10/2002 của TAND Quảng Ninh</t>
  </si>
  <si>
    <t>348/HS2  25/01/2011của TAND Quảng Ninh</t>
  </si>
  <si>
    <t>45/HSST 30/03/2007 TAND TX Móng Cái (nay là TP Móng Cái)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</si>
  <si>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</si>
  <si>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</si>
  <si>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</si>
  <si>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</si>
  <si>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</si>
  <si>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</si>
  <si>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</si>
  <si>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</si>
  <si>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05/KDTM - PT 25/09/2013 của TAND Quảng Nam</t>
  </si>
  <si>
    <t>23/HSPT-TANDCC
25/8/2015
TAND cấp cao tại Hà Nội</t>
  </si>
  <si>
    <t>10/THA ngày 15/01/2001</t>
  </si>
  <si>
    <t>24/QĐ-CCTHA ngày 31/5/2012</t>
  </si>
  <si>
    <t>91/QĐ-THA ngày 11/5/2000</t>
  </si>
  <si>
    <t>178/THA ngày 03/11/1998</t>
  </si>
  <si>
    <t>88/THA ngày 08/6/1998</t>
  </si>
  <si>
    <t>115/THA ngày 06/6/2002</t>
  </si>
  <si>
    <t>199/THA ngày 6/10/2000</t>
  </si>
  <si>
    <t>06/THA ngày 04/10/2002</t>
  </si>
  <si>
    <t>204/QĐ-THA ngày 24/10/2000</t>
  </si>
  <si>
    <t>92/THA ngày 01/8/2001</t>
  </si>
  <si>
    <t>02/QĐ-CCTHA ngày 26/04/2013</t>
  </si>
  <si>
    <t>02/QĐ-THA ngày 02/10/2007</t>
  </si>
  <si>
    <t>111/THA ngày 16/5/2002</t>
  </si>
  <si>
    <t>29/THA ngày  10/07/1993</t>
  </si>
  <si>
    <t>244/QĐ-THA ngày  5/07/2011</t>
  </si>
  <si>
    <t>169/QĐ-CCTHA ngày  24/02/2014</t>
  </si>
  <si>
    <t>15/QĐ-CCTHA ngày  05/01/2015</t>
  </si>
  <si>
    <t>323/QĐ-CCTHADS ngày 16/9/2015</t>
  </si>
  <si>
    <t>31/THA 27/11/2002</t>
  </si>
  <si>
    <t>189/THA 18/11/1998</t>
  </si>
  <si>
    <t>149/QĐ-THA 01/06/2007</t>
  </si>
  <si>
    <t>22/QĐ-THA 09/03/2007</t>
  </si>
  <si>
    <t>13/QĐ-THA 03/12/2009</t>
  </si>
  <si>
    <t>16/QĐ-THA 03/04/2009</t>
  </si>
  <si>
    <t>44/THA 24/09/2007</t>
  </si>
  <si>
    <t>23/QĐ-CCTHA 27/07/2011</t>
  </si>
  <si>
    <t>85/QĐ-CCTHA 17/07/1993</t>
  </si>
  <si>
    <t>132/QĐ-CCTHA 09/04/2008</t>
  </si>
  <si>
    <t>290/QĐ-CCTHA 05/07/2013</t>
  </si>
  <si>
    <t>51/QĐ-CCTHA 08/04/2014</t>
  </si>
  <si>
    <t>34/QĐ-CCTHADS 30/10/2015</t>
  </si>
  <si>
    <t>44/QĐ-CCTHADS ngày 31/7/2015</t>
  </si>
  <si>
    <t>47/QĐ-CCTHADS ngày 31/7/2015</t>
  </si>
  <si>
    <t>48/QĐ-CCTHADS ngày 31/7/2015</t>
  </si>
  <si>
    <t>50/QĐ-CCTHADS ngày 31/7/2015</t>
  </si>
  <si>
    <t>51/QĐ-CCTHADS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</si>
  <si>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</si>
  <si>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</si>
  <si>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</si>
  <si>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</si>
  <si>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</si>
  <si>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</si>
  <si>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68/QĐ-CCTHADS ngày 31/7/2015</t>
  </si>
  <si>
    <t>62/QĐ-CCTHADS ngày 31/7/2015</t>
  </si>
  <si>
    <t>76/QĐ-CCTHADS ngày 31/7/2015</t>
  </si>
  <si>
    <t>75/QĐ-CCTHADS ngày 31/7/2015</t>
  </si>
  <si>
    <t>56/QĐ-CCTHADS ngày 31/7/2015</t>
  </si>
  <si>
    <t>73/QĐ-CCTHADS ngày 31/7/2015</t>
  </si>
  <si>
    <t>97/QĐ-CCTHADS ngày 28/9/2015</t>
  </si>
  <si>
    <t>02/QĐ-CCTHADS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</si>
  <si>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</si>
  <si>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</si>
  <si>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</si>
  <si>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</si>
  <si>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</si>
  <si>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</si>
  <si>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</si>
  <si>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</si>
  <si>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</si>
  <si>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</si>
  <si>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39/QĐ-CCTHADS 31/07/2015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</si>
  <si>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</si>
  <si>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</si>
  <si>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</si>
  <si>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</si>
  <si>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</si>
  <si>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</si>
  <si>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</si>
  <si>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</si>
  <si>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</si>
  <si>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</si>
  <si>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</si>
  <si>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</si>
  <si>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</si>
  <si>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</si>
  <si>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</si>
  <si>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25/7/2016</t>
  </si>
  <si>
    <t>26/1/2016</t>
  </si>
  <si>
    <t>Hải Yên, Móng Cái, Quảng Ninh</t>
  </si>
  <si>
    <t>44/QĐ-THA
25/4/2001</t>
  </si>
  <si>
    <t>25/3/2016</t>
  </si>
  <si>
    <t>14/8/2015</t>
  </si>
  <si>
    <t>23/3/2016</t>
  </si>
  <si>
    <t>Ngô Văn Phong</t>
  </si>
  <si>
    <t>89/QĐ-CCTHADS
31/7/2015</t>
  </si>
  <si>
    <t>Phạm Tiến Hòa  -
 Võ Thị Bắc</t>
  </si>
  <si>
    <t>Vũ Văn Tuấn</t>
  </si>
  <si>
    <t>333/2016/HSPT 
31/5/2016
Tòa án nhân dân cấp cao tại Hà Nội</t>
  </si>
  <si>
    <t>01/QĐ-CCTHADS 25/10/2016</t>
  </si>
  <si>
    <t>Linh</t>
  </si>
  <si>
    <t>279/2015/HSPT
29/12/2015
 Tòa án nhân dân cấp cao tại Hà Nội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</si>
  <si>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</si>
  <si>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</si>
  <si>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</si>
  <si>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</si>
  <si>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</si>
  <si>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</si>
  <si>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</si>
  <si>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</si>
  <si>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</si>
  <si>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</si>
  <si>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</si>
  <si>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</si>
  <si>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</si>
  <si>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</si>
  <si>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</si>
  <si>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</si>
  <si>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</si>
  <si>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</si>
  <si>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</si>
  <si>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</si>
  <si>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</si>
  <si>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</si>
  <si>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</si>
  <si>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</si>
  <si>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</si>
  <si>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</si>
  <si>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</si>
  <si>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</si>
  <si>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</si>
  <si>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</si>
  <si>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</si>
  <si>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</si>
  <si>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</si>
  <si>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</si>
  <si>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</si>
  <si>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</si>
  <si>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</si>
  <si>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</si>
  <si>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</si>
  <si>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</si>
  <si>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</si>
  <si>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</si>
  <si>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</si>
  <si>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</si>
  <si>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</si>
  <si>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</si>
  <si>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</si>
  <si>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</si>
  <si>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</si>
  <si>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</si>
  <si>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</si>
  <si>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</si>
  <si>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</si>
  <si>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</si>
  <si>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</si>
  <si>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</si>
  <si>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</si>
  <si>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</si>
  <si>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</si>
  <si>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</si>
  <si>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</si>
  <si>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</si>
  <si>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</si>
  <si>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</si>
  <si>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</si>
  <si>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</si>
  <si>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</si>
  <si>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</si>
  <si>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</si>
  <si>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</si>
  <si>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</si>
  <si>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142/2018/HSPT ngày 21/3/2018 TAND cấp cao tại Hà Nội
76/2016/HSST ngày 22/7/2016 - TAND tỉnh Quảng Ninh</t>
  </si>
  <si>
    <t>Chấp hành viên</t>
  </si>
  <si>
    <t>Thùy</t>
  </si>
  <si>
    <t>Đơn vị tính: 1.000đ</t>
  </si>
  <si>
    <t>Trần Thị Ánh Tuyết
(Trần Thị Kiều)</t>
  </si>
  <si>
    <t>Án phí: 21.644</t>
  </si>
  <si>
    <t>Truy thu 
14.925</t>
  </si>
  <si>
    <t>Án phí DS 1.500</t>
  </si>
  <si>
    <t>Án phí 50; Phạt 2.000</t>
  </si>
  <si>
    <t>Án phí DS 84.395</t>
  </si>
  <si>
    <t>Phạt 33.911</t>
  </si>
  <si>
    <t>Phạt 4.700</t>
  </si>
  <si>
    <t>Phạt 6.600</t>
  </si>
  <si>
    <t>Phạt 19.880</t>
  </si>
  <si>
    <t>Án phí HSST 200; Án phí DS 3.882; Phạt 20.000</t>
  </si>
  <si>
    <t>Án phí DS 24.960</t>
  </si>
  <si>
    <t>Phạt: 4750</t>
  </si>
  <si>
    <t>Phạt: 3.050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</si>
  <si>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</si>
  <si>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</si>
  <si>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</si>
  <si>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</si>
  <si>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</si>
  <si>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</si>
  <si>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</si>
  <si>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</si>
  <si>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3.500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</si>
  <si>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</si>
  <si>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</si>
  <si>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</si>
  <si>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</si>
  <si>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</si>
  <si>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</si>
  <si>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</si>
  <si>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</si>
  <si>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Bồi thường thiệt hại sức khỏe: 80.000</t>
  </si>
  <si>
    <t>Trả nợ Ngân hàng: 1.494.069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</si>
  <si>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</si>
  <si>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</si>
  <si>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</si>
  <si>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</si>
  <si>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</si>
  <si>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</si>
  <si>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</si>
  <si>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>Án phí DS 2.190</t>
  </si>
  <si>
    <t>Án phí 50; phạt 24.830</t>
  </si>
  <si>
    <t>Truy thu: 3.420</t>
  </si>
  <si>
    <t>Án phí HSSTT 50; phạt 5.000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</si>
  <si>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</si>
  <si>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</si>
  <si>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</si>
  <si>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</si>
  <si>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</si>
  <si>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</si>
  <si>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</si>
  <si>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</si>
  <si>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</si>
  <si>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</si>
  <si>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</si>
  <si>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</si>
  <si>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</si>
  <si>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</si>
  <si>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</si>
  <si>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</si>
  <si>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</si>
  <si>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</si>
  <si>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</si>
  <si>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Phạt: 16.700</t>
  </si>
  <si>
    <t>30/QĐ-CCTHADS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</si>
  <si>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</si>
  <si>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</si>
  <si>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</si>
  <si>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</si>
  <si>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</si>
  <si>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</si>
  <si>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</si>
  <si>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</si>
  <si>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</si>
  <si>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</si>
  <si>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</si>
  <si>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</si>
  <si>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</si>
  <si>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</si>
  <si>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</si>
  <si>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</si>
  <si>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</si>
  <si>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</si>
  <si>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</si>
  <si>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</si>
  <si>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</si>
  <si>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</si>
  <si>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</si>
  <si>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</si>
  <si>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</si>
  <si>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</si>
  <si>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</si>
  <si>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</si>
  <si>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</si>
  <si>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</si>
  <si>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</si>
  <si>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</si>
  <si>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</si>
  <si>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</si>
  <si>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</si>
  <si>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</si>
  <si>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</si>
  <si>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39/QĐ-CCTHADS 28/9/2018</t>
  </si>
  <si>
    <t>03/QĐ-CCTHA ngày 13/10/2015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</si>
  <si>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</si>
  <si>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</si>
  <si>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</si>
  <si>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</si>
  <si>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</si>
  <si>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</si>
  <si>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</si>
  <si>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</si>
  <si>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</si>
  <si>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</si>
  <si>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</si>
  <si>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</si>
  <si>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</si>
  <si>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</si>
  <si>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</si>
  <si>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</si>
  <si>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</si>
  <si>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</si>
  <si>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</si>
  <si>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</si>
  <si>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</si>
  <si>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</si>
  <si>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</si>
  <si>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</si>
  <si>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</si>
  <si>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</si>
  <si>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</si>
  <si>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</si>
  <si>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</si>
  <si>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</si>
  <si>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</si>
  <si>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</si>
  <si>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</si>
  <si>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</si>
  <si>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</si>
  <si>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</si>
  <si>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</si>
  <si>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</si>
  <si>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</si>
  <si>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</si>
  <si>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</si>
  <si>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</si>
  <si>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</si>
  <si>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</si>
  <si>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</si>
  <si>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</si>
  <si>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</si>
  <si>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</si>
  <si>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</si>
  <si>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</si>
  <si>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</si>
  <si>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</si>
  <si>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</si>
  <si>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08/2018/DS-ST ngày 31/10/2018 của TAND TP Móng Cái</t>
  </si>
  <si>
    <t>28/QĐ-CCTHADS 04/01/2019</t>
  </si>
  <si>
    <t>Án phí DSST: 9.257</t>
  </si>
  <si>
    <t>15/QĐ-CCTHADS ngày 14/8/2019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</si>
  <si>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</si>
  <si>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</si>
  <si>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</si>
  <si>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</si>
  <si>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</si>
  <si>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</si>
  <si>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</si>
  <si>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</si>
  <si>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</si>
  <si>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</si>
  <si>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</si>
  <si>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</si>
  <si>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</si>
  <si>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</si>
  <si>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</si>
  <si>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</si>
  <si>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</si>
  <si>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</si>
  <si>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</si>
  <si>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</si>
  <si>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</si>
  <si>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</si>
  <si>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</si>
  <si>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</si>
  <si>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</si>
  <si>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</si>
  <si>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</si>
  <si>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</si>
  <si>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</si>
  <si>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</si>
  <si>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</si>
  <si>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31/QĐ-CCTHADS 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</si>
  <si>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</si>
  <si>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</si>
  <si>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</si>
  <si>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</si>
  <si>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</si>
  <si>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</si>
  <si>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</si>
  <si>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</si>
  <si>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</si>
  <si>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</si>
  <si>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Truy thu sung NSNN: 2.800</t>
  </si>
  <si>
    <t>03/QĐ-CCTHADS ngày 24/4/2020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</si>
  <si>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</si>
  <si>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</si>
  <si>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</si>
  <si>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Án phí DSST: 79.092</t>
  </si>
  <si>
    <t>Hứa Hùng Mạnh</t>
  </si>
  <si>
    <t>131/2019/HS-ST 19/11/2019 của Tòa án nhân dân tỉnh Quảng Ninh</t>
  </si>
  <si>
    <t>217/QĐ-CCTHADS ngày 02/01/2020</t>
  </si>
  <si>
    <t>Án phí DSST: 112.800</t>
  </si>
  <si>
    <t>05/QĐ-CCTHADS ngày 12/6/2020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</si>
  <si>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</si>
  <si>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</si>
  <si>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</si>
  <si>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08/QĐ-CCTHADS ngày 29/6/2020</t>
  </si>
  <si>
    <t xml:space="preserve">Nộp sung NSNN: 134.625 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</si>
  <si>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</si>
  <si>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</si>
  <si>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</si>
  <si>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</si>
  <si>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Nộp lại sung quỹ NN:170.000</t>
  </si>
  <si>
    <t>10/QĐ-CCTHADS ngày 01/7/2020</t>
  </si>
  <si>
    <t>Số 26 phố Vân Đồn, phường Trần Phú, Móng Cái, Quảng Ninh</t>
  </si>
  <si>
    <t>04/2020/QĐST-KDTM ngày 24/6/2020 của TAND TP Móng Cái</t>
  </si>
  <si>
    <t>455/QĐ-CCTHADS ngày 01/7/2020</t>
  </si>
  <si>
    <t>Án phí KDTMST: 37.779</t>
  </si>
  <si>
    <t>13/QĐ-CCTHADS ngày 12/8/2020</t>
  </si>
  <si>
    <t>Công ty Cổ phần đầu tư dịch vụ và thương mại Long Nhật</t>
  </si>
  <si>
    <t>Công ty TNHH dịch vụ thương mại tổng hợp Tân Phú Hào</t>
  </si>
  <si>
    <t>Số 03, phố Dân Chủ, Hòa Lạc, Móng Cái, Quảng Ninh</t>
  </si>
  <si>
    <t>02/2018/KDTM-ST ngày 28/9/2018 của Tòa án nhân dân TP Móng Cái</t>
  </si>
  <si>
    <t>59/QĐ-CCTHADS ngày 29/5/2019</t>
  </si>
  <si>
    <t>Án phí KDTM ST: 39.963</t>
  </si>
  <si>
    <t>14/QĐ-CCTHADS ngày 21/8/2020</t>
  </si>
  <si>
    <t>HKTT: Khu Hòa Bình, Hòa Lạc, Móng Cái, Quảng Ninh
Chỗ ở: Số 07, ngõ 02, Đào Phúc Lộc, Móng Cái, Quảng Ninh</t>
  </si>
  <si>
    <t>03/2008/HNGĐ-ST ngày 29/02/2008 của TAND TX (nay là thành phố) Móng Cái</t>
  </si>
  <si>
    <t>53/QĐ-THA ngày 20/5/2008</t>
  </si>
  <si>
    <t>Án phí dân sự: 3.578</t>
  </si>
  <si>
    <t>15/QĐ-CCTHADS ngày 26/8/2020</t>
  </si>
  <si>
    <t>Lưu Thị Bích</t>
  </si>
  <si>
    <t>Nơi cư trú: Khu 7, Ka Long, Móng Cái, Quảng Ninh</t>
  </si>
  <si>
    <t>Đều có địa chỉ: Tổ 9, khu 2, Ka Long, Móng Cái, Quảng Ninh</t>
  </si>
  <si>
    <t>02/2017/QĐST-KDTM ngày 18/4/2017 của TAND TP Móng Cái</t>
  </si>
  <si>
    <t>Án phí dân sự: 23.430</t>
  </si>
  <si>
    <t>18/QĐ-CCTHADS ngày 28/8/2020</t>
  </si>
  <si>
    <t>73/QĐ-CCTHADS ngày 08/5/2017</t>
  </si>
  <si>
    <t>141/QĐ-CCTHADS ngày 02/5/2019</t>
  </si>
  <si>
    <t>Đoàn Quang Chiến</t>
  </si>
  <si>
    <t>HKTT và chỗ ở: Khu 7, Hải Yên, Móng Cái, Quảng Ninh</t>
  </si>
  <si>
    <t>153/2014/HSST ngày 25/9/2014 của TAND TP Móng Cái</t>
  </si>
  <si>
    <t>139/QĐ-CCTHADS ngày 02/3/2018</t>
  </si>
  <si>
    <t>Bồi thường: 163.000</t>
  </si>
  <si>
    <t>22/QĐ-CCTHADS ngày 31/8/2020</t>
  </si>
  <si>
    <t>Nguyễn Đức Quang</t>
  </si>
  <si>
    <t>Tổ 2, Khu Hồng Hà, Ninh Dương, Móng Cái, Quảng Ninh</t>
  </si>
  <si>
    <t>95/2017/HSST ngày 26/7/2017 của TAND TP Móng Cái
98/2017/HSPT ngày 06/10/2017 của TAND tỉnh Quảng Ninh</t>
  </si>
  <si>
    <t>25/QĐ-CCTHADS ngày 07/9/2020</t>
  </si>
  <si>
    <t>Án phí HSST: 200
Phạt sung quỹ NN: 5.000</t>
  </si>
  <si>
    <t>Trịnh Thị Thanh Nhàn
Đinh Thị Đảng</t>
  </si>
  <si>
    <t>29/2015/DSPT ngày 19/8/2015 của TAND tỉnh Quảng Ninh
07/2015/DSST ngày 06/4/2015 của TAND TP Hạ Long</t>
  </si>
  <si>
    <t>62/QĐ-CCTHADS ngày 06/6/2019</t>
  </si>
  <si>
    <t>26/QĐ-CCTHADS ngày 14/9/2020</t>
  </si>
  <si>
    <t>Địa chỉ của Trịnh Thị Thanh Nhàn: KHTT: tổ 25B, Đại Kim, Hoàng Mai, Hà Nội. Chỗ ở: Tổ 3, khu 1B, Hồng Hải, Hạ Long, Quảng Ninh
Địa chỉ của Đinh Thị Đảng: Tổ 2, Hồng Hà, Ninh Dương, Móng Cái, Quảng Ninh</t>
  </si>
  <si>
    <t>Hoàng Thị Huế</t>
  </si>
  <si>
    <t>HKTT: Tổ 7, Thượng Trung, Ninh Dương, Móng Cái, Quảng Ninh
Địa chỉ: Khu 6, Ka Long, Móng Cái, Quảng Ninh</t>
  </si>
  <si>
    <t>01/2019/QĐST-KDTM 18/7/2019 của TAND TP Móng Cái</t>
  </si>
  <si>
    <t>81/QĐ-CCTHADS ngày 26/7/2019</t>
  </si>
  <si>
    <t>Án phí KDTMST: 1.740</t>
  </si>
  <si>
    <t>27/QĐ-CCTHADS ngày 15/9/2020</t>
  </si>
  <si>
    <t>Đinh Thị Đảng</t>
  </si>
  <si>
    <t>Địa chỉ: Tổ 2, Hồng Hà, Ninh Dương, Móng Cái, Quảng Ninh</t>
  </si>
  <si>
    <t>30/QĐ-CCTHADS ngày 21/12/2015</t>
  </si>
  <si>
    <t>28/QĐ-CCTHADS ngày 15/9/2020</t>
  </si>
  <si>
    <t>Liên đới trả nợ: 1.039.050</t>
  </si>
  <si>
    <t>Án phí DSST: 24.281</t>
  </si>
  <si>
    <t>Phạm Văn Vét</t>
  </si>
  <si>
    <t>15/2020/HS-ST ngày 05/3/2020</t>
  </si>
  <si>
    <t>387/QĐ-CCTHADS ngày 10/6/2020</t>
  </si>
  <si>
    <t>Truy thu: 16.050</t>
  </si>
  <si>
    <t>29/QĐ-CCTHADS ngày 23/9/2020</t>
  </si>
  <si>
    <t>30/QĐ-CCTHADS ngày 29/9/2020</t>
  </si>
  <si>
    <t>Khổng Thị Loan</t>
  </si>
  <si>
    <t>HKTT: Khu 2, Hòa Lạc, Móng Cái, Quảng Ninh
Chỗ ở: 69 Trần Quốc Tảng, khu 3, Hải Hòa, Móng Cái, Quảng Ninh</t>
  </si>
  <si>
    <t>02/2019/DS-ST ngày 8/10/2019 và
QĐSC: 02/2019/QĐ-SCBSBA ngày 25/11/2019 đều của TAND TP Móng Cái</t>
  </si>
  <si>
    <t xml:space="preserve">143/QĐ-CCTHADS ngày 05/12/2019
</t>
  </si>
  <si>
    <t>Thanh toán nợ: 127.000</t>
  </si>
  <si>
    <t>01/QĐ-CCTHADS ngày 05/10/2020</t>
  </si>
  <si>
    <t>Nguyễn Văn Quân</t>
  </si>
  <si>
    <t>158/2020/HS-ST ngày 14/12/2020 của TAND tỉnh Quảng Ninh</t>
  </si>
  <si>
    <t xml:space="preserve">250/QĐ-CCTHADS ngày 10/3/2021
</t>
  </si>
  <si>
    <t>Nộp lại sung quỹ Nhà nước: 247.479</t>
  </si>
  <si>
    <t>Vũ Trí Quý
Hà Thị Thúy Liên</t>
  </si>
  <si>
    <t>02/2020/QĐST-KDTM ngày 21/5/2020 của TAND TP Móng Cái</t>
  </si>
  <si>
    <t xml:space="preserve">15/QĐ-CCTHADS ngày 12/10/2020
</t>
  </si>
  <si>
    <t>Thanh toán nợ: 376.983</t>
  </si>
  <si>
    <t>03/QĐ-CCTHADS ngày 29/3/2021</t>
  </si>
  <si>
    <t>02/QĐ-CCTHADS ngày 29/3/2021</t>
  </si>
  <si>
    <t>Khu 7, Hải Yên, Móng Cái, Quảng Ninh</t>
  </si>
  <si>
    <t>Khu 4, Hải Yên, Móng Cái, Quảng Ninh</t>
  </si>
  <si>
    <t>Phạt sung quỹ NN: 3.000</t>
  </si>
  <si>
    <t>282/QĐ-CCTHADS ngày 06/4/2021</t>
  </si>
  <si>
    <t>Bồi thường: 2.354.608</t>
  </si>
  <si>
    <t>05/QĐ-CCTHADS ngày 17/5/2021</t>
  </si>
  <si>
    <t xml:space="preserve">Hoàng Thúy Hằng
</t>
  </si>
  <si>
    <t>Án phí: 66.060</t>
  </si>
  <si>
    <t>Phạt: 14.800</t>
  </si>
  <si>
    <t>Phạt: 9.700; Truy thu: 1.500</t>
  </si>
  <si>
    <t>Đinh Phương Duy</t>
  </si>
  <si>
    <t>132/QĐ-CCTHADS 12/01/2017</t>
  </si>
  <si>
    <t xml:space="preserve">
Truy thu sung quỹ NN: 12.000</t>
  </si>
  <si>
    <t>HKTT: Khu 5, Ka Long, Móng Cái, Quảng Ninh
Chỗ ở: Khu Hồng Hà, Ninh Dương, Móng Cái, Quảng Ninh</t>
  </si>
  <si>
    <t xml:space="preserve">  08/QĐ-CCTHADS 10/6/2021</t>
  </si>
  <si>
    <t>160/2016/HSST ngày 29/11/2016 của TAND Tp Móng Cái</t>
  </si>
  <si>
    <t>HKTT: Số nhà 82 phố Hòa lạc, P Hòa Lạc, Móng Cái, Quảng Ninh
Chỗ ở:11 Trần Nguyên Hãn, Móng Cái, Quảng Ninh</t>
  </si>
  <si>
    <t>341/QĐ-CCTHADS 07/4/2020</t>
  </si>
  <si>
    <t xml:space="preserve">
Hoàn trả: 185.146</t>
  </si>
  <si>
    <t xml:space="preserve">  10/QĐ-CCTHADS 30/6/2021</t>
  </si>
  <si>
    <t>Nguyễn Mạnh Cường</t>
  </si>
  <si>
    <t>13/2021/HS-ST ngày 23/3/2021 của TAND huyện Hải Hà</t>
  </si>
  <si>
    <t>415/QĐ-CCTHADS 21/6/2021</t>
  </si>
  <si>
    <t>Án phí HSST: 200
Án phí dân sự: 2.272</t>
  </si>
  <si>
    <t xml:space="preserve">  11/QĐ-CCTHADS 07/7/2021</t>
  </si>
  <si>
    <t>Hoàng Minh Anh (Hoàng Anh)</t>
  </si>
  <si>
    <t>03/2005/QĐDS-ST ngày 18/8/2005 của TAND Móng Cái</t>
  </si>
  <si>
    <t>18/THA ngày 26/8/2005</t>
  </si>
  <si>
    <t>Án phí DSST: 2.000</t>
  </si>
  <si>
    <t>40/DSPT ngày 22/9/2003 TAND tỉnh Quảng Ninh
09/DSST ngày 23/7/2003 của TAND Móng Cái</t>
  </si>
  <si>
    <t>01/THA ngày 21/10/2003</t>
  </si>
  <si>
    <t>Án phí DS: 8.253</t>
  </si>
  <si>
    <t xml:space="preserve">  12/QĐ-CCTHADS 22/7/2021</t>
  </si>
  <si>
    <t xml:space="preserve">  13/QĐ-CCTHADS 22/7/2021</t>
  </si>
  <si>
    <t>Nguyễn Đức Thuấn</t>
  </si>
  <si>
    <t>Khu 5, Hải Yên, Móng Cái, Quảng Ninh</t>
  </si>
  <si>
    <t xml:space="preserve">56/2020/HS-ST ngày 30/6/2020 của TAND TP Hải Phòng
</t>
  </si>
  <si>
    <t>07/QĐ-CCTHADS ngày 05/10/2020</t>
  </si>
  <si>
    <t>Án phí HSST: 200
Phạt: 20.000</t>
  </si>
  <si>
    <t xml:space="preserve">  14/QĐ-CCTHADS 27/7/2021</t>
  </si>
  <si>
    <t>Lê Thị Ánh</t>
  </si>
  <si>
    <t>06/2020/HS-ST ngày 21/02/2020 TAND tỉnh Hải Dương</t>
  </si>
  <si>
    <t>405/QĐ-CCTHADS ngày 16/6/2020</t>
  </si>
  <si>
    <t>Tịch thu sung NSNN: 79.400</t>
  </si>
  <si>
    <t xml:space="preserve">  16/QĐ-CCTHADS 29/7/2021</t>
  </si>
  <si>
    <t>38 Trương Công Giai, Dịch Vọng, Cầu Giấy, Hà Nội</t>
  </si>
  <si>
    <t>Công ty trách nhiệm hữu hạn thương mại và xuất nhập khẩu Minh Ngọc Hà Nội (người có quyền lợi nghĩa vụ liên quan: Ông Lê Đắc Ngọc - Khu 3, Hải Hòa, Móng Cái, Quảng Ninh)</t>
  </si>
  <si>
    <t>06/2019/QĐST-KDTM ngày 14/5/2019 và văn bản số 264/2021/CV-TA ngày 31/5/2021 đều của TAND quận Cầu Giấy, TP Hà Nội</t>
  </si>
  <si>
    <t>473/QĐ-CCTHADS ngày 15/7/2021</t>
  </si>
  <si>
    <t xml:space="preserve">  17/QĐ-CCTHADS 29/7/2021</t>
  </si>
  <si>
    <t>Thanh toán nợ: 1.411.285</t>
  </si>
  <si>
    <t>20/QĐ-CCTHADS ngày 10/8/2021</t>
  </si>
  <si>
    <t>19/QĐ-CCTHADS ngày 05/8/2021</t>
  </si>
  <si>
    <t>Lương Thị Nữ</t>
  </si>
  <si>
    <t>Khu 4, Ka Long, Móng Cái, Quảng Ninh</t>
  </si>
  <si>
    <t>27/2016/HSST ngày 09/12/2016 của TAND huyện Hải Hà</t>
  </si>
  <si>
    <t>298/QĐ-CCTHA ngày 13/4/2021</t>
  </si>
  <si>
    <t xml:space="preserve">  21/QĐ-CCTHADS 12/8/2021</t>
  </si>
  <si>
    <t>Hoàng Trung Đức</t>
  </si>
  <si>
    <t>Hoàng Ngọc Phương</t>
  </si>
  <si>
    <t>Trần Thị Quý</t>
  </si>
  <si>
    <t>Phạm Thanh Phương</t>
  </si>
  <si>
    <t>Thôn 3, Quảng Nghĩa, Móng Cái, Quảng Ninh</t>
  </si>
  <si>
    <t>02/2021/DS-ST ngày 25/3/2021 của TAND TP Móng Cái</t>
  </si>
  <si>
    <t>349/QĐ-CCTHADS ngày 10/5/2021</t>
  </si>
  <si>
    <t>Án phí DSST: 6.727</t>
  </si>
  <si>
    <t xml:space="preserve">  26/QĐ-CCTHADS 31/8/2021</t>
  </si>
  <si>
    <t>Thôn 3A, Hải Tiến, Móng Cái, Quảng Ninh</t>
  </si>
  <si>
    <t>126/2020/HS-ST ngày 24/11/2020 của TAND TP Móng Cái</t>
  </si>
  <si>
    <t>Nộp sung NSNN: 10.304</t>
  </si>
  <si>
    <t xml:space="preserve">  22/QĐ-CCTHADS 12/8/2021</t>
  </si>
  <si>
    <t>Nông Thị Luyện</t>
  </si>
  <si>
    <t>Công ty TNHH TM XNK Hùng Anh</t>
  </si>
  <si>
    <t>Khu 3, Hải Hòa, Móng Cái, Quảng Ninh</t>
  </si>
  <si>
    <t>01/2021/QĐST-KDTM ngày 21/02/2020 của TAND TP Móng Cái</t>
  </si>
  <si>
    <t>147/QĐ-CCTHADS ngày 13/01/2021</t>
  </si>
  <si>
    <t>23/QĐ-CCTHADS ngày 18/8/2021</t>
  </si>
  <si>
    <t>Án phí KDTMST: 40.600</t>
  </si>
  <si>
    <t xml:space="preserve">  23/QĐ-CCTHADS 18/8/2021</t>
  </si>
  <si>
    <t>Khu Nam Thọ, Trà Cổ, Móng Cái, Quảng Ninh</t>
  </si>
  <si>
    <t>273/HSPT ngày 27/12/2020 Tòa Phúc thẩm TANDTC tại Hà Nội
398/HS2 ngày 31/8/2000 của TAND tỉnh Quảng Ninh</t>
  </si>
  <si>
    <t>44/THA
25/4/2001</t>
  </si>
  <si>
    <t>Phạt sung công quỹ NN: 4.750</t>
  </si>
  <si>
    <t xml:space="preserve">  24/QĐ-CCTHADS 24/8/2021</t>
  </si>
  <si>
    <t>61/2021/HS-ST ngày 08/6/2021 của TAND TP Móng Cái</t>
  </si>
  <si>
    <t>526/QĐ-CCTHADS 05/8/2021</t>
  </si>
  <si>
    <t>Nộp sung quỹ NN: 20.000</t>
  </si>
  <si>
    <t xml:space="preserve">  25/QĐ-CCTHADS 25/8/2021</t>
  </si>
  <si>
    <t>Trịnh Văn Có</t>
  </si>
  <si>
    <t>186/QĐ-CCTHADS ngày 11/7/2019</t>
  </si>
  <si>
    <t>Phạt sung quỹ NN: 5.000</t>
  </si>
  <si>
    <t xml:space="preserve">  27/QĐ-CCTHADS 20/9/2021</t>
  </si>
  <si>
    <t>35/2019/HS-ST ngày 17/5/2019 của TAND Chí Linh, Hải Dương</t>
  </si>
  <si>
    <t>Công ty TNHH X30</t>
  </si>
  <si>
    <t>06/2016/QĐST-KDTM</t>
  </si>
  <si>
    <t>43/QĐ-CCTHADS ngày 18/01/2017</t>
  </si>
  <si>
    <t>Án phí: 56.308</t>
  </si>
  <si>
    <t xml:space="preserve">  28/QĐ-CCTHADS 24/9/2021</t>
  </si>
  <si>
    <t>Vy Thị Loan</t>
  </si>
  <si>
    <t>Số 21, Lý Công Uẩn, Tổ 3, Khu Hồng Hà, Ninh Dương, Móng Cái, Quảng Ninh</t>
  </si>
  <si>
    <t>07/2018/DS-ST
28/8/2018
TAND TP Móng Cái</t>
  </si>
  <si>
    <t>06/QĐ-CCTHADS ngày 01/11/2018</t>
  </si>
  <si>
    <t>Án phí: 25.439</t>
  </si>
  <si>
    <t xml:space="preserve">  01/QĐ-CCTHADS 08/02/2022</t>
  </si>
  <si>
    <t>Nguyễn Văn Tùng</t>
  </si>
  <si>
    <t>112/2021/HS-ST ngày 29/10/2021 TAND tỉnh Quảng Ninh</t>
  </si>
  <si>
    <t>142/QĐ-CCTHADS ngày 22/12/2021</t>
  </si>
  <si>
    <t>Nộp lại: 150.400</t>
  </si>
  <si>
    <t xml:space="preserve">  02/QĐ-CCTHADS 17/3/2022</t>
  </si>
  <si>
    <t>129/QĐ-CCTHADS ngày 14/12/2021</t>
  </si>
  <si>
    <t>Thanh toán nợ: 495.764</t>
  </si>
  <si>
    <t xml:space="preserve">  03/QĐ-CCTHADS 30/3/2022</t>
  </si>
  <si>
    <t>Nguyễn Văn Dũng
Nguyễn Thị Kim</t>
  </si>
  <si>
    <t>Ngõ 2, phố Độc Lập, phường Hòa Lạc, TP Móng Cái, tỉnh Quảng Ninh</t>
  </si>
  <si>
    <t>Bồi thường</t>
  </si>
  <si>
    <t xml:space="preserve">  06/QĐ-CCTHADS 22/9/2022</t>
  </si>
  <si>
    <t xml:space="preserve">548/2021/HS-PT ngày 16/11/2021
TANDCC tại Hà Nội
17/2021/HS-ST ngày 25/01/2021 của TAND tỉnh Quảng Ninh </t>
  </si>
  <si>
    <t>418/QĐ-CCTHADS ngày 29/8/2022</t>
  </si>
  <si>
    <t>Án phí</t>
  </si>
  <si>
    <t>Phạm Thị Mỳ</t>
  </si>
  <si>
    <t>Chỗ ở: Khu 7, Hải Hòa, Móng Cái, Quảng Ninh
HKTT: Thôn 6, Hải Đông, Móng Cái, Quảng Ninh</t>
  </si>
  <si>
    <t>06/2021/QĐST-DS ngày 24/11/2021 của TAND TP Móng Cái</t>
  </si>
  <si>
    <t>126/QĐ-CCTHADS
ngày 13/12/2021</t>
  </si>
  <si>
    <t>Thanh toán nợ</t>
  </si>
  <si>
    <t>01/QĐ-CCTHADS ngày 25/11/2022</t>
  </si>
  <si>
    <t>Lê Hồng Sơn (Lê văn Hứa)</t>
  </si>
  <si>
    <t>Chỗ ở: Số nhà 318, thôn 11, Hải Đông, Móng Cái, Quảng Ninh
HKTT: Thôn Hà Trang (Hà Trang Đông), Hồng Hải, Tiên Yên, Quảng Ninh</t>
  </si>
  <si>
    <t>78/2016/HSST ngày 28/7/2016 và TBSC số 18/TB-TA ngày 14/9/2016 của TAND tỉnh Quảng Ninh</t>
  </si>
  <si>
    <t>78/QĐ-CCTHADS ngày 10/11/2022</t>
  </si>
  <si>
    <t>Nộp lại tiền thu lời bất chính sung quỹ NN</t>
  </si>
  <si>
    <t>02/QĐ-CCTHADS ngày 02/12/2022</t>
  </si>
  <si>
    <t>Phạm Thi Ngà</t>
  </si>
  <si>
    <t xml:space="preserve">Nơi cư trú: Thôn 9, xã Hải Xuân, Móng Cái, Quảng Ninh
</t>
  </si>
  <si>
    <t>499/2018/HSPT ngày 25/7/2018 của TAND câp cao tại Hà Nội
10/2018/HSST ngày 17/4/2018 và TBSCBS số 03/2018/TB-TA ngày 03/5/2018 của TAND tỉnh Hải Dương</t>
  </si>
  <si>
    <t>99/QĐ-CCTHADS ngày 21/11/2022</t>
  </si>
  <si>
    <t>Truy thu nộp NSNN</t>
  </si>
  <si>
    <t>03/QĐ-CCTHADS ngày 07/12/2022</t>
  </si>
  <si>
    <t>HKTT: Số nhà 40 Phạm Hồng Thái, khu 2, phường Ka Long, Móng Cái, Quảng Ninh
Chỗ ở: Ngõ 5, tổ 2, khu 5, Hải Yên, Móng Cái, Quảng Ninh</t>
  </si>
  <si>
    <t>10/2021/DS-ST ngày 07/9/2021 của TAND TP Móng Cái</t>
  </si>
  <si>
    <t>Phạm Thị Nguyệt</t>
  </si>
  <si>
    <t>306/QĐ-CCTHADS ngày 02/6/2022</t>
  </si>
  <si>
    <t>05/QĐ-CCTHADS ngày 01/3/2023</t>
  </si>
  <si>
    <t>Nguyễn Thị Minh</t>
  </si>
  <si>
    <t>HKTT: Thôn 2, Quảng Minh, Hải Hà, Quảng Ninh
Nơi ở: 233B Hùng Vương, Hồng Hà, Ninh Dương, Móng Cái, Quảng Ninh</t>
  </si>
  <si>
    <t>01/2023/QĐCNHGT-DS ngày 01/02/2023
TAND TP Móng Cái</t>
  </si>
  <si>
    <t>220/QĐ-CCTHADS ngày 15/02/2023</t>
  </si>
  <si>
    <t>08/QĐ-CCTHADS ngày 19/4/2023</t>
  </si>
  <si>
    <t>Phạm Trung Thành
Phạm Thị Lý</t>
  </si>
  <si>
    <t>Thôn 5, Hải Tiến, Móng Cái, Quảng Ninh</t>
  </si>
  <si>
    <t>14/2021/DSST ngày 22/9/2021
TAND TP Móng Cái</t>
  </si>
  <si>
    <t>81/QĐ-CCTHADS ngày 05/11/2021</t>
  </si>
  <si>
    <t>Án phí DSST</t>
  </si>
  <si>
    <t>12/QĐ-CCTHADS ngày 25/4/2023</t>
  </si>
  <si>
    <t>321/QĐ-CCTHADS ngày 07/6/2022</t>
  </si>
  <si>
    <t>Thanh toán tiền</t>
  </si>
  <si>
    <t>11/QĐ-CCTHADS ngày 25/4/2023</t>
  </si>
  <si>
    <t>Phạm Thị Hoa</t>
  </si>
  <si>
    <t>Phố Kim Liên, khu Hòa Bình, Phường Hòa Lạc, TP Móng Cái, tỉnh Quảng Ninh</t>
  </si>
  <si>
    <t>05/2017/QĐST-DS ngày 14/9/2017 
TAND TP Móng Cái</t>
  </si>
  <si>
    <t>13/QĐ-CCTHADS ngày 24/10/2017</t>
  </si>
  <si>
    <t>10/QĐ-CCTHADS ngày 25/4/2023</t>
  </si>
  <si>
    <t>Đỗ Minh Tiến</t>
  </si>
  <si>
    <t>Khu Thượng Trung, Ninh Dương, Móng Cái, Quảng Ninh</t>
  </si>
  <si>
    <t>18/2019/HSST ngày 11/4/2019
TAND TP Móng Cái</t>
  </si>
  <si>
    <t>187/QĐ-CCTHADS ngày 11/7/2019</t>
  </si>
  <si>
    <t>09/QĐ-CCTHADS ngày 25/4/2023</t>
  </si>
  <si>
    <t>Hoàng Thị Thêm</t>
  </si>
  <si>
    <t>Khu 5, Hải Hòa, Móng Cái, Quảng Ninh</t>
  </si>
  <si>
    <t>11/2022/QĐHGT-HNGĐ ngày 27/1/2022 TAND huyện Bắc Quang, tỉnh Hà Giang</t>
  </si>
  <si>
    <t>325/QĐ-CCTHADS ngày 04/4/2023</t>
  </si>
  <si>
    <t>Cấp dưỡng nuôi con</t>
  </si>
  <si>
    <t>13/QĐ-CCTHADS ngày 27/4/2023</t>
  </si>
  <si>
    <t>Công ty Cổ phần Thủy sản Minh Khuê</t>
  </si>
  <si>
    <t>31 Đại lộ Hòa Bình, Trần Phú, Móng Cái, Quảng Ninh</t>
  </si>
  <si>
    <t>135/QĐ-CCTHADS
19/12/2022</t>
  </si>
  <si>
    <t>15/QĐ-CCTHADS ngày 11/5/2023</t>
  </si>
  <si>
    <t>16/QĐ-CCTHADS ngày 11/5/2023</t>
  </si>
  <si>
    <t>134/QĐ-CCTHADS
19/12/2022</t>
  </si>
  <si>
    <t>02/2022/KDTM-ST
12/5/2022 của TAND huyện Lộc Bình, tỉnh Lạng Sơn</t>
  </si>
  <si>
    <t>Vũ Việt Cường</t>
  </si>
  <si>
    <t>Khu 1, Hải Yên, Móng Cái, Quảng Ninh</t>
  </si>
  <si>
    <t>71/2022/HS-ST ngày 07/6/2022 của TAND tỉnh Quảng Ninh</t>
  </si>
  <si>
    <t>372/QĐ-CCTHADS ngày 25/7/2022</t>
  </si>
  <si>
    <t>Nguyễn Huy Trung</t>
  </si>
  <si>
    <t>87/2020/HS-ST ngày 01/7/2020 của TAND tỉnh Quảng Ninh - 457/2021/HS-PT ngày 15/10/2021 của TAND Cấp cao tại Hà Nội</t>
  </si>
  <si>
    <t>205/QĐ-CCTHADS ngày 23/2/2022</t>
  </si>
  <si>
    <t>Phạt sung quỹ Nhà nước</t>
  </si>
  <si>
    <t>20/QĐ-CCTHADS ngày 19/6/2023</t>
  </si>
  <si>
    <t xml:space="preserve">  18/QĐ-CCTHADS 16/6/2023</t>
  </si>
  <si>
    <t xml:space="preserve">  19/QĐ-CCTHADS 16/6/2023</t>
  </si>
  <si>
    <t>Vũ Ngọc Hùng</t>
  </si>
  <si>
    <t>Thôn 10, Hải Xuân, Móng Cái, Quảng Ninh</t>
  </si>
  <si>
    <t xml:space="preserve">106/2022/HS-ST ngày 16/11/2022 của TAND tỉnh Cao Bằng
</t>
  </si>
  <si>
    <t>326/QĐ-CCTHADS ngày 06/4/2023</t>
  </si>
  <si>
    <t>Phạt tiền</t>
  </si>
  <si>
    <t>21/QĐ-CCTHADS ngày 27/6/2023</t>
  </si>
  <si>
    <t>Tiền phạt 8.880</t>
  </si>
  <si>
    <t>22/QĐ-CCTHADS ngày 30/6/2023</t>
  </si>
  <si>
    <t>60/QĐ-CCTHADS ngày 26/10/2021</t>
  </si>
  <si>
    <t>24/QĐ-CCTHADS ngày 7/7/2023</t>
  </si>
  <si>
    <t>Đỗ Xuân Chắn
Vũ Hồng Thủy</t>
  </si>
  <si>
    <t>Tổ 7, Thượng Trung, Ninh Dương, Móng Cái, Quảng Ninh</t>
  </si>
  <si>
    <t>33/QĐ-CCTHA 19/6/2012</t>
  </si>
  <si>
    <t>25/QĐ-CCTHADS ngày 7/7/2023</t>
  </si>
  <si>
    <t>Phạm Thị Nguyệt
Trịnh Ngọc Hiền</t>
  </si>
  <si>
    <t>Số 40, Phạm Hồng Thái, Khu 2, Ka Long, Móng Cái, Quảng Ninh</t>
  </si>
  <si>
    <t>03/2021/QĐST-KDTM ngày 05/4/2021 TAND TP Móng Cái</t>
  </si>
  <si>
    <t>312/QĐ-CCTHADS ngày 26/4/2021</t>
  </si>
  <si>
    <t>26/QĐ-CCTHADS 07/7/2023</t>
  </si>
  <si>
    <t>03/2012/KDTM-ST ngày 06/4/2012  của TAND TP Móng Cái</t>
  </si>
  <si>
    <t>Phạm Văn Khởi, Nguyễn Thị Sáu</t>
  </si>
  <si>
    <t>01/2013/QĐST-KDTM ngày 22/04/2012</t>
  </si>
  <si>
    <t>323/QĐ-CCTHA ngày 04/4/2023</t>
  </si>
  <si>
    <t>28/QĐ-CCTHADS 18/7/2023</t>
  </si>
  <si>
    <t>136/QĐ-CCTHA ngày 20/12/2022</t>
  </si>
  <si>
    <t>29/QĐ-CCTHADS 18/7/2023</t>
  </si>
  <si>
    <t>Bùi Thị Loan</t>
  </si>
  <si>
    <t>30/QĐ-CCTHADS 20/7/2023</t>
  </si>
  <si>
    <t>HKTT: Tổ 7, Thượng Trung, Ninh Dương, Móng Cái, Quảng Ninh
Chỗ ở: Khu Hồng Phong, Ninh Dương, Móng Cái, Quảng Ninh</t>
  </si>
  <si>
    <t>49/2021/DS-PT ngày 12/11/2021
TAND tỉnh Quảng Ninh
06/2021/DS-ST ngày 15/7/2021
TAND TP Móng Cái</t>
  </si>
  <si>
    <t>141/QĐ-CCTHADS ngày 22/12/2021</t>
  </si>
  <si>
    <t>31/QĐ-CCTHADS 28/7/2023</t>
  </si>
  <si>
    <t>415/QĐ-CCTHADS ngày 29/8/2022</t>
  </si>
  <si>
    <t>32/QĐ-CCTHADS 28/7/2023</t>
  </si>
  <si>
    <t>Mạch Thị Nguyệt Mai</t>
  </si>
  <si>
    <t>01/2022/KDTM-ST ngày 19/9/2022
QĐ SCBS 14/2022/QĐ-SCBS ngày 21/9/2022
TAND TP Móng Cái</t>
  </si>
  <si>
    <t>121/QĐ-CCTHADS ngày 24/11/2022</t>
  </si>
  <si>
    <t>33/QĐ-CCTHADS 28/7/2023</t>
  </si>
  <si>
    <t>367/QĐ-CCTHADS ngày 19/5/2020</t>
  </si>
  <si>
    <t>02/2019/KDTM-ST
26/9/2019
TAND TP Móng Cái
02/2020/QĐ-PT
12/02/2020
TAND tỉnh Quảng Ninh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</si>
  <si>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29 tháng 8 năm 2023)</t>
    </r>
  </si>
  <si>
    <t>Nguyễn Thị Hà</t>
  </si>
  <si>
    <t>Trương Thị Hà</t>
  </si>
  <si>
    <t>Hoàng Thị Mừng</t>
  </si>
  <si>
    <t>39/QĐ-CCTHADS 29/8/2023</t>
  </si>
  <si>
    <t>Vũ Lệnh Dinh
Bùi Thị Siu</t>
  </si>
  <si>
    <t>Phạm Minh Hoạt</t>
  </si>
  <si>
    <t>Trần Ngọc Tuyến</t>
  </si>
  <si>
    <t>Nguyễn Văn Thi</t>
  </si>
  <si>
    <t>Nguyễn Thị Uyên</t>
  </si>
  <si>
    <t>Số nhà 26, phố 5/8, khu 4, phường Ka Long, Móng Cái, Quảng Ninh</t>
  </si>
  <si>
    <t>06/2018/QĐST-DS ngày 28/12/2019 của TAND thành phố Móng Cái</t>
  </si>
  <si>
    <t>39/QĐ-CCTHADS ngày 14/01/2020</t>
  </si>
  <si>
    <t>45/QĐ-CCTHADS 31/8/2023</t>
  </si>
  <si>
    <t>42/QĐ-CCTHADS 29/8/2023</t>
  </si>
  <si>
    <t>43/QĐ-CCTHADS 29/8/2023</t>
  </si>
  <si>
    <t>44/QĐ-CCTHADS 29/8/2023</t>
  </si>
  <si>
    <t>04/2017/QĐST-DS ngày 26/7/2017 của TAND thành phố Móng Cái</t>
  </si>
  <si>
    <t>23/QĐ-CCTHADS ngày 10/01/2018</t>
  </si>
  <si>
    <t>Thôn 9, Hải Đông, Móng Cái, Quảng Ninh</t>
  </si>
  <si>
    <t>03/2015/KDTM-ST ngày 16/4/2015 của TAND thành phố Móng Cái</t>
  </si>
  <si>
    <t>34/QĐ-CCTHA ngày 17/6/2015</t>
  </si>
  <si>
    <t>47/QĐ-CCTHADS ngày 10/3/2016</t>
  </si>
  <si>
    <t>12/QĐ-CCTHADS ngày 25/10/2021</t>
  </si>
  <si>
    <t>68/2021/HSST ngày 17/6/2021 của TAND TP Móng Cái
91/2021/HSPT ngày 25/10/2021 của TAND tỉnh Quảng Ninh</t>
  </si>
  <si>
    <t>112/QĐ-CCTHADS ngày 15/11/2021</t>
  </si>
  <si>
    <t>110/QĐ-CCTHADS ngày 22/11/2022</t>
  </si>
  <si>
    <t>Nộp lại sung NSNN</t>
  </si>
  <si>
    <t>Trịnh Lý Vinh
Hoàng Thị Hải</t>
  </si>
  <si>
    <t>Khu 7, Ka Long, Móng Cái, Quảng Ninh</t>
  </si>
  <si>
    <t>95/2022/HSST ngày 29/9/2022 của TAND TP Móng Cái</t>
  </si>
  <si>
    <t>02/2017/KDTM-ST ngày 21/3/2017 của TAND TP Móng Cái</t>
  </si>
  <si>
    <t>93/QĐ-CCTHADS ngày 05/6/2017</t>
  </si>
  <si>
    <t>33/QĐ-CCTHADS ngày 20/3/2018</t>
  </si>
  <si>
    <t>34/QĐ-CCTHADS 22/8/2023</t>
  </si>
  <si>
    <t>35/QĐ-CCTHADS 24/8/2023</t>
  </si>
  <si>
    <t>36/QĐ-CCTHADS 24/8/2023</t>
  </si>
  <si>
    <t>37/QĐ-CCTHADS 24/8/2023</t>
  </si>
  <si>
    <t>38/QĐ-CCTHADS 24/8/2023</t>
  </si>
  <si>
    <t>40/QĐ-CCTHADS 29/8/2023</t>
  </si>
  <si>
    <t>41/QĐ-CCTHADS 29/8/2023</t>
  </si>
  <si>
    <t>Khu 5, Ka Long, Móng Cái, Quảng Ninh</t>
  </si>
  <si>
    <t>Thôn 6B, Hải Đông, Móng Cái, Quảng Ninh</t>
  </si>
  <si>
    <t>46/2022/HSST ngày 28/7/2022 của TAND tỉnh Thái Bình</t>
  </si>
  <si>
    <t>04/2015/KDTM-ST ngày 10/9/2015 của TAND thành phố Móng Cái</t>
  </si>
  <si>
    <t>82/2021/HSST ngày 05/8/2021 của TAND thành phố Móng Cái</t>
  </si>
  <si>
    <t>20/QĐ-CCTHADS ngày 16/11/2015</t>
  </si>
  <si>
    <t>59/QĐ-CCTHADS ngày 04/11/2022</t>
  </si>
  <si>
    <t>Đỗ Thị Hằng</t>
  </si>
  <si>
    <t>Nơi ĐKHKTT: Tổ 1, Trần Hưng Đạo, Dương Kinh, Hải Phòng.
Chỗ ở: Khu 4, Hải Hòa, Móng Cái, Quảng Ninh</t>
  </si>
  <si>
    <t>163/2016/HSST ngày 25/11/2015 của TAND TP Hải Phòng;
356/2016/HSPT ngày 21,22/6/2016 của TAND Cấp cao tại Hà Nội</t>
  </si>
  <si>
    <t>500/QĐ-CCTHADS ngày 22/8/2023</t>
  </si>
  <si>
    <t>Án phí - Phạt</t>
  </si>
  <si>
    <t>46/QĐ-CCTHADS 06/9/2023</t>
  </si>
  <si>
    <t>47/QĐ-CCTHADS 11/9/2023</t>
  </si>
  <si>
    <t>48/QĐ-CCTHADS 11/9/2023</t>
  </si>
  <si>
    <t>Phạt</t>
  </si>
  <si>
    <t>Bùi Văn Tân</t>
  </si>
  <si>
    <t>Nơi TT: Tổ 2, khu Minh Khai, phường Đại Yên, Hạ Long, Quảng Ninh.
Chỗ ở: Khu Hồng Phong, Ninh Dương, Móng Cái, Quảng Ninh.</t>
  </si>
  <si>
    <t>91/2023/HSST ngày 29/3/2023 của TAND thành phố Hạ Long</t>
  </si>
  <si>
    <t>433/QĐ-CCTHADS ngày 10/7/2023</t>
  </si>
  <si>
    <t>494/QĐ-CCTHADS ngày 15/8/2023</t>
  </si>
  <si>
    <t>Lê Anh Quân</t>
  </si>
  <si>
    <t>Nơi cư trú: Khu Hòa Bình, Hòa Lạc, Móng Cái, Quảng Ninh.</t>
  </si>
  <si>
    <t>11/2023/HSST ngày 27/3/2023 của TAND tỉnh Hải Dương</t>
  </si>
  <si>
    <t>Trần Ngọc Tuyến
Vi Thị Mai</t>
  </si>
  <si>
    <t>Nơi ĐKNKTT: Tổ 4, khu 2, Ka Long, Móng Cái, Quảng Ninh.
Chỗ ở: Khu 7, Hải Yên, Móng Cái, Quảng Ninh</t>
  </si>
  <si>
    <t>03/2017/QĐST-KDTM ngày 28/6/2017 của TAND TP Móng Cái</t>
  </si>
  <si>
    <t>105/QĐ-CCTHADS ngày 12/7/2017</t>
  </si>
  <si>
    <t>49/QĐ-CCTHADS 14/9/2023</t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</si>
</sst>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A]dd\ mmmm\ yyyy"/>
    <numFmt numFmtId="189" formatCode="[$-42A]h:mm:ss\ AM/PM"/>
    <numFmt numFmtId="190" formatCode="0.0"/>
    <numFmt numFmtId="191" formatCode="_(* #,##0_);_(* \(#,##0\);_(* &quot;-&quot;??_);_(@_)"/>
    <numFmt numFmtId="192" formatCode="mmm\-yyyy"/>
    <numFmt numFmtId="193" formatCode="_(* #,##0.0_);_(* \(#,##0.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1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1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3" applyNumberFormat="1" applyFont="1" applyFill="1" applyBorder="1" applyAlignment="1" applyProtection="1">
      <alignment horizontal="center" vertical="center" wrapText="1"/>
      <protection/>
    </xf>
    <xf numFmtId="3" fontId="14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3" fontId="2" fillId="32" borderId="11" xfId="43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/>
    </xf>
    <xf numFmtId="191" fontId="13" fillId="32" borderId="10" xfId="41" applyNumberFormat="1" applyFont="1" applyFill="1" applyBorder="1" applyAlignment="1">
      <alignment vertical="center"/>
    </xf>
    <xf numFmtId="191" fontId="0" fillId="32" borderId="0" xfId="0" applyNumberFormat="1" applyFont="1" applyFill="1" applyAlignment="1">
      <alignment/>
    </xf>
    <xf numFmtId="191" fontId="13" fillId="32" borderId="0" xfId="0" applyNumberFormat="1" applyFont="1" applyFill="1" applyBorder="1" applyAlignment="1">
      <alignment/>
    </xf>
    <xf numFmtId="179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91" fontId="0" fillId="32" borderId="0" xfId="0" applyNumberFormat="1" applyFont="1" applyFill="1" applyBorder="1" applyAlignment="1">
      <alignment/>
    </xf>
    <xf numFmtId="14" fontId="2" fillId="32" borderId="10" xfId="0" applyNumberFormat="1" applyFont="1" applyFill="1" applyBorder="1" applyAlignment="1">
      <alignment horizontal="center" vertical="center" shrinkToFit="1"/>
    </xf>
    <xf numFmtId="191" fontId="15" fillId="32" borderId="10" xfId="41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191" fontId="13" fillId="32" borderId="0" xfId="41" applyNumberFormat="1" applyFont="1" applyFill="1" applyBorder="1" applyAlignment="1">
      <alignment vertical="center"/>
    </xf>
    <xf numFmtId="187" fontId="0" fillId="0" borderId="0" xfId="41" applyFont="1" applyAlignment="1">
      <alignment/>
    </xf>
    <xf numFmtId="0" fontId="57" fillId="32" borderId="0" xfId="0" applyFont="1" applyFill="1" applyAlignment="1">
      <alignment/>
    </xf>
    <xf numFmtId="191" fontId="58" fillId="32" borderId="0" xfId="41" applyNumberFormat="1" applyFont="1" applyFill="1" applyBorder="1" applyAlignment="1">
      <alignment vertical="center"/>
    </xf>
    <xf numFmtId="0" fontId="57" fillId="32" borderId="0" xfId="0" applyFont="1" applyFill="1" applyBorder="1" applyAlignment="1">
      <alignment/>
    </xf>
    <xf numFmtId="191" fontId="57" fillId="32" borderId="0" xfId="0" applyNumberFormat="1" applyFont="1" applyFill="1" applyBorder="1" applyAlignment="1">
      <alignment/>
    </xf>
    <xf numFmtId="3" fontId="2" fillId="32" borderId="13" xfId="41" applyNumberFormat="1" applyFont="1" applyFill="1" applyBorder="1" applyAlignment="1" applyProtection="1">
      <alignment horizontal="center" vertical="center" wrapText="1"/>
      <protection/>
    </xf>
    <xf numFmtId="0" fontId="44" fillId="32" borderId="2" xfId="46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3" fontId="35" fillId="32" borderId="2" xfId="46" applyNumberFormat="1" applyFont="1" applyFill="1" applyAlignment="1" applyProtection="1">
      <alignment horizontal="center" vertical="center" wrapText="1"/>
      <protection/>
    </xf>
    <xf numFmtId="0" fontId="35" fillId="32" borderId="2" xfId="46" applyFont="1" applyFill="1" applyAlignment="1" applyProtection="1">
      <alignment horizontal="center" vertical="center" wrapText="1"/>
      <protection locked="0"/>
    </xf>
    <xf numFmtId="0" fontId="35" fillId="32" borderId="2" xfId="46" applyFont="1" applyFill="1" applyAlignment="1">
      <alignment horizontal="center" vertical="center" wrapText="1"/>
    </xf>
    <xf numFmtId="14" fontId="35" fillId="32" borderId="2" xfId="46" applyNumberFormat="1" applyFont="1" applyFill="1" applyAlignment="1" applyProtection="1">
      <alignment horizontal="center" vertical="center" wrapText="1"/>
      <protection locked="0"/>
    </xf>
    <xf numFmtId="3" fontId="36" fillId="32" borderId="2" xfId="46" applyNumberFormat="1" applyFont="1" applyFill="1" applyAlignment="1">
      <alignment horizontal="center" vertical="center" wrapText="1"/>
    </xf>
    <xf numFmtId="14" fontId="35" fillId="32" borderId="2" xfId="46" applyNumberFormat="1" applyFont="1" applyFill="1" applyAlignment="1">
      <alignment horizontal="center" vertical="center" shrinkToFit="1"/>
    </xf>
    <xf numFmtId="191" fontId="35" fillId="32" borderId="2" xfId="46" applyNumberFormat="1" applyFont="1" applyFill="1" applyAlignment="1">
      <alignment vertical="center"/>
    </xf>
    <xf numFmtId="0" fontId="35" fillId="32" borderId="2" xfId="46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91" fontId="13" fillId="33" borderId="10" xfId="41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59" fillId="32" borderId="0" xfId="0" applyFont="1" applyFill="1" applyBorder="1" applyAlignment="1">
      <alignment/>
    </xf>
    <xf numFmtId="0" fontId="60" fillId="32" borderId="2" xfId="46" applyFont="1" applyFill="1" applyAlignment="1">
      <alignment/>
    </xf>
    <xf numFmtId="0" fontId="59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14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5" fillId="32" borderId="13" xfId="43" applyNumberFormat="1" applyFont="1" applyFill="1" applyBorder="1" applyAlignment="1" applyProtection="1">
      <alignment horizontal="center" vertical="center" wrapText="1"/>
      <protection/>
    </xf>
    <xf numFmtId="3" fontId="15" fillId="32" borderId="14" xfId="43" applyNumberFormat="1" applyFont="1" applyFill="1" applyBorder="1" applyAlignment="1" applyProtection="1">
      <alignment horizontal="center" vertical="center" wrapText="1"/>
      <protection/>
    </xf>
    <xf numFmtId="3" fontId="15" fillId="32" borderId="15" xfId="43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_Sheet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86"/>
  <sheetViews>
    <sheetView tabSelected="1" zoomScale="110" zoomScaleNormal="110" zoomScalePageLayoutView="0" workbookViewId="0" topLeftCell="A4">
      <pane xSplit="1" ySplit="6" topLeftCell="D146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H148" sqref="H148"/>
    </sheetView>
  </sheetViews>
  <sheetFormatPr defaultColWidth="9.140625" defaultRowHeight="12.75"/>
  <cols>
    <col min="1" max="1" width="4.28125" style="64" customWidth="1"/>
    <col min="2" max="2" width="6.7109375" style="8" customWidth="1"/>
    <col min="3" max="3" width="16.140625" style="8" customWidth="1"/>
    <col min="4" max="4" width="26.7109375" style="8" customWidth="1"/>
    <col min="5" max="5" width="29.57421875" style="8" customWidth="1"/>
    <col min="6" max="6" width="13.140625" style="8" customWidth="1"/>
    <col min="7" max="7" width="13.8515625" style="8" customWidth="1"/>
    <col min="8" max="10" width="9.140625" style="8" customWidth="1"/>
    <col min="11" max="11" width="11.7109375" style="8" customWidth="1"/>
    <col min="12" max="12" width="18.28125" style="8" customWidth="1"/>
    <col min="13" max="13" width="12.57421875" style="27" customWidth="1"/>
    <col min="14" max="14" width="11.57421875" style="11" customWidth="1"/>
    <col min="15" max="15" width="9.140625" style="11" hidden="1" customWidth="1"/>
    <col min="16" max="16" width="14.140625" style="11" hidden="1" customWidth="1"/>
    <col min="17" max="17" width="13.8515625" style="11" hidden="1" customWidth="1"/>
    <col min="18" max="18" width="17.57421875" style="11" hidden="1" customWidth="1"/>
    <col min="19" max="19" width="3.7109375" style="11" hidden="1" customWidth="1"/>
    <col min="20" max="20" width="13.140625" style="58" customWidth="1"/>
    <col min="21" max="106" width="9.140625" style="11" customWidth="1"/>
    <col min="107" max="16384" width="9.140625" style="8" customWidth="1"/>
  </cols>
  <sheetData>
    <row r="1" spans="1:12" ht="18.75">
      <c r="A1" s="43" t="s">
        <v>16</v>
      </c>
      <c r="B1" s="4"/>
      <c r="C1" s="4"/>
      <c r="D1" s="4"/>
      <c r="E1" s="4"/>
      <c r="F1" s="9"/>
      <c r="G1" s="9"/>
      <c r="H1" s="9"/>
      <c r="I1" s="9"/>
      <c r="J1" s="9"/>
      <c r="K1" s="9"/>
      <c r="L1" s="9"/>
    </row>
    <row r="2" spans="1:12" ht="18.75">
      <c r="A2" s="43" t="s">
        <v>17</v>
      </c>
      <c r="B2" s="4"/>
      <c r="C2" s="4"/>
      <c r="D2" s="4"/>
      <c r="E2" s="4"/>
      <c r="F2" s="9"/>
      <c r="G2" s="9"/>
      <c r="H2" s="9"/>
      <c r="I2" s="9"/>
      <c r="J2" s="9"/>
      <c r="K2" s="9"/>
      <c r="L2" s="9"/>
    </row>
    <row r="3" spans="1:12" ht="22.5" customHeight="1">
      <c r="A3" s="98" t="s">
        <v>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5.75">
      <c r="A4" s="100" t="s">
        <v>163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32.25" customHeight="1">
      <c r="A5" s="41"/>
      <c r="B5" s="101" t="s">
        <v>797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5.75" customHeight="1">
      <c r="A6" s="41"/>
      <c r="B6" s="38"/>
      <c r="C6" s="40"/>
      <c r="D6" s="40"/>
      <c r="E6" s="40"/>
      <c r="F6" s="40"/>
      <c r="G6" s="40"/>
      <c r="H6" s="40"/>
      <c r="I6" s="40"/>
      <c r="J6" s="40"/>
      <c r="K6" s="40"/>
      <c r="L6" s="40" t="s">
        <v>266</v>
      </c>
    </row>
    <row r="7" spans="1:106" s="12" customFormat="1" ht="31.5" customHeight="1">
      <c r="A7" s="87" t="s">
        <v>5</v>
      </c>
      <c r="B7" s="87" t="s">
        <v>3</v>
      </c>
      <c r="C7" s="87" t="s">
        <v>2</v>
      </c>
      <c r="D7" s="87" t="s">
        <v>4</v>
      </c>
      <c r="E7" s="95" t="s">
        <v>12</v>
      </c>
      <c r="F7" s="95" t="s">
        <v>14</v>
      </c>
      <c r="G7" s="87" t="s">
        <v>0</v>
      </c>
      <c r="H7" s="87"/>
      <c r="I7" s="87"/>
      <c r="J7" s="87"/>
      <c r="K7" s="95" t="s">
        <v>13</v>
      </c>
      <c r="L7" s="87" t="s">
        <v>6</v>
      </c>
      <c r="M7" s="87" t="s">
        <v>202</v>
      </c>
      <c r="N7" s="87" t="s">
        <v>1</v>
      </c>
      <c r="O7" s="95" t="s">
        <v>264</v>
      </c>
      <c r="P7" s="11"/>
      <c r="Q7" s="11"/>
      <c r="R7" s="87" t="s">
        <v>6</v>
      </c>
      <c r="S7" s="11"/>
      <c r="T7" s="58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s="12" customFormat="1" ht="12.75">
      <c r="A8" s="87"/>
      <c r="B8" s="87"/>
      <c r="C8" s="87"/>
      <c r="D8" s="87"/>
      <c r="E8" s="96"/>
      <c r="F8" s="96"/>
      <c r="G8" s="87" t="s">
        <v>7</v>
      </c>
      <c r="H8" s="87" t="s">
        <v>8</v>
      </c>
      <c r="I8" s="87"/>
      <c r="J8" s="87"/>
      <c r="K8" s="96"/>
      <c r="L8" s="87"/>
      <c r="M8" s="87"/>
      <c r="N8" s="87"/>
      <c r="O8" s="96"/>
      <c r="P8" s="11"/>
      <c r="Q8" s="11"/>
      <c r="R8" s="87"/>
      <c r="S8" s="11"/>
      <c r="T8" s="58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s="12" customFormat="1" ht="38.25">
      <c r="A9" s="87"/>
      <c r="B9" s="87"/>
      <c r="C9" s="87"/>
      <c r="D9" s="87"/>
      <c r="E9" s="97"/>
      <c r="F9" s="97"/>
      <c r="G9" s="103"/>
      <c r="H9" s="62" t="s">
        <v>9</v>
      </c>
      <c r="I9" s="62" t="s">
        <v>10</v>
      </c>
      <c r="J9" s="62" t="s">
        <v>11</v>
      </c>
      <c r="K9" s="97"/>
      <c r="L9" s="87"/>
      <c r="M9" s="87"/>
      <c r="N9" s="87"/>
      <c r="O9" s="97"/>
      <c r="P9" s="11"/>
      <c r="Q9" s="11"/>
      <c r="R9" s="87"/>
      <c r="S9" s="11"/>
      <c r="T9" s="58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s="12" customFormat="1" ht="15" customHeight="1">
      <c r="A10" s="42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1"/>
      <c r="Q10" s="11"/>
      <c r="R10" s="5">
        <v>12</v>
      </c>
      <c r="S10" s="11"/>
      <c r="T10" s="58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s="12" customFormat="1" ht="17.25" customHeight="1">
      <c r="A11" s="42"/>
      <c r="B11" s="21"/>
      <c r="C11" s="5"/>
      <c r="D11" s="5"/>
      <c r="E11" s="5"/>
      <c r="F11" s="5"/>
      <c r="G11" s="5"/>
      <c r="H11" s="5"/>
      <c r="I11" s="5"/>
      <c r="J11" s="5"/>
      <c r="K11" s="5"/>
      <c r="L11" s="5"/>
      <c r="M11" s="33"/>
      <c r="P11" s="11"/>
      <c r="Q11" s="11"/>
      <c r="R11" s="5"/>
      <c r="S11" s="11"/>
      <c r="T11" s="58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s="12" customFormat="1" ht="51" customHeight="1">
      <c r="A12" s="63">
        <v>1</v>
      </c>
      <c r="B12" s="10"/>
      <c r="C12" s="1" t="s">
        <v>19</v>
      </c>
      <c r="D12" s="1" t="s">
        <v>20</v>
      </c>
      <c r="E12" s="1" t="s">
        <v>71</v>
      </c>
      <c r="F12" s="1" t="s">
        <v>101</v>
      </c>
      <c r="G12" s="1" t="s">
        <v>269</v>
      </c>
      <c r="H12" s="3" t="s">
        <v>18</v>
      </c>
      <c r="I12" s="62"/>
      <c r="J12" s="62"/>
      <c r="K12" s="26">
        <v>42782</v>
      </c>
      <c r="L12" s="1" t="s">
        <v>132</v>
      </c>
      <c r="M12" s="34">
        <v>14925</v>
      </c>
      <c r="O12" s="12" t="s">
        <v>265</v>
      </c>
      <c r="P12" s="1" t="s">
        <v>19</v>
      </c>
      <c r="Q12" s="1" t="s">
        <v>101</v>
      </c>
      <c r="R12" s="1" t="s">
        <v>132</v>
      </c>
      <c r="S12" s="1"/>
      <c r="T12" s="58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s="12" customFormat="1" ht="51" customHeight="1">
      <c r="A13" s="63">
        <v>2</v>
      </c>
      <c r="B13" s="15"/>
      <c r="C13" s="1" t="s">
        <v>21</v>
      </c>
      <c r="D13" s="1" t="s">
        <v>22</v>
      </c>
      <c r="E13" s="1" t="s">
        <v>72</v>
      </c>
      <c r="F13" s="1" t="s">
        <v>102</v>
      </c>
      <c r="G13" s="1" t="s">
        <v>270</v>
      </c>
      <c r="H13" s="15" t="s">
        <v>18</v>
      </c>
      <c r="I13" s="15"/>
      <c r="J13" s="63"/>
      <c r="K13" s="16">
        <v>42767</v>
      </c>
      <c r="L13" s="1" t="s">
        <v>133</v>
      </c>
      <c r="M13" s="34">
        <v>1500</v>
      </c>
      <c r="O13" s="12" t="s">
        <v>265</v>
      </c>
      <c r="P13" s="1" t="s">
        <v>21</v>
      </c>
      <c r="Q13" s="1" t="s">
        <v>102</v>
      </c>
      <c r="R13" s="1" t="s">
        <v>133</v>
      </c>
      <c r="S13" s="1"/>
      <c r="T13" s="58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s="12" customFormat="1" ht="51" customHeight="1">
      <c r="A14" s="75">
        <v>3</v>
      </c>
      <c r="B14" s="14"/>
      <c r="C14" s="1" t="s">
        <v>23</v>
      </c>
      <c r="D14" s="1" t="s">
        <v>24</v>
      </c>
      <c r="E14" s="1" t="s">
        <v>73</v>
      </c>
      <c r="F14" s="1" t="s">
        <v>103</v>
      </c>
      <c r="G14" s="1" t="s">
        <v>763</v>
      </c>
      <c r="H14" s="15" t="s">
        <v>18</v>
      </c>
      <c r="I14" s="14"/>
      <c r="J14" s="63"/>
      <c r="K14" s="16">
        <v>45107</v>
      </c>
      <c r="L14" s="1" t="s">
        <v>764</v>
      </c>
      <c r="M14" s="34">
        <v>8880</v>
      </c>
      <c r="P14" s="1" t="s">
        <v>23</v>
      </c>
      <c r="Q14" s="1" t="s">
        <v>103</v>
      </c>
      <c r="R14" s="1" t="s">
        <v>134</v>
      </c>
      <c r="S14" s="1"/>
      <c r="T14" s="58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s="12" customFormat="1" ht="51" customHeight="1">
      <c r="A15" s="75">
        <v>4</v>
      </c>
      <c r="B15" s="14"/>
      <c r="C15" s="1" t="s">
        <v>25</v>
      </c>
      <c r="D15" s="1" t="s">
        <v>26</v>
      </c>
      <c r="E15" s="1" t="s">
        <v>74</v>
      </c>
      <c r="F15" s="1" t="s">
        <v>104</v>
      </c>
      <c r="G15" s="1" t="s">
        <v>307</v>
      </c>
      <c r="H15" s="15"/>
      <c r="I15" s="14"/>
      <c r="J15" s="63" t="s">
        <v>18</v>
      </c>
      <c r="K15" s="16">
        <v>42635</v>
      </c>
      <c r="L15" s="1" t="s">
        <v>135</v>
      </c>
      <c r="M15" s="34">
        <v>2190</v>
      </c>
      <c r="P15" s="1" t="s">
        <v>25</v>
      </c>
      <c r="Q15" s="1" t="s">
        <v>104</v>
      </c>
      <c r="R15" s="1" t="s">
        <v>135</v>
      </c>
      <c r="S15" s="1"/>
      <c r="T15" s="58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</row>
    <row r="16" spans="1:106" s="12" customFormat="1" ht="51" customHeight="1">
      <c r="A16" s="75">
        <v>5</v>
      </c>
      <c r="B16" s="14"/>
      <c r="C16" s="28" t="s">
        <v>27</v>
      </c>
      <c r="D16" s="1" t="s">
        <v>28</v>
      </c>
      <c r="E16" s="1" t="s">
        <v>75</v>
      </c>
      <c r="F16" s="1" t="s">
        <v>105</v>
      </c>
      <c r="G16" s="1" t="s">
        <v>308</v>
      </c>
      <c r="H16" s="15"/>
      <c r="I16" s="14"/>
      <c r="J16" s="63" t="s">
        <v>18</v>
      </c>
      <c r="K16" s="16">
        <v>42716</v>
      </c>
      <c r="L16" s="1" t="s">
        <v>136</v>
      </c>
      <c r="M16" s="34">
        <v>24880</v>
      </c>
      <c r="P16" s="28" t="s">
        <v>27</v>
      </c>
      <c r="Q16" s="1" t="s">
        <v>105</v>
      </c>
      <c r="R16" s="1" t="s">
        <v>136</v>
      </c>
      <c r="S16" s="1"/>
      <c r="T16" s="58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12" customFormat="1" ht="51" customHeight="1">
      <c r="A17" s="75">
        <v>6</v>
      </c>
      <c r="B17" s="14"/>
      <c r="C17" s="2" t="s">
        <v>29</v>
      </c>
      <c r="D17" s="1" t="s">
        <v>30</v>
      </c>
      <c r="E17" s="2" t="s">
        <v>76</v>
      </c>
      <c r="F17" s="2" t="s">
        <v>106</v>
      </c>
      <c r="G17" s="2" t="s">
        <v>309</v>
      </c>
      <c r="H17" s="15" t="s">
        <v>18</v>
      </c>
      <c r="I17" s="14"/>
      <c r="J17" s="63"/>
      <c r="K17" s="16">
        <v>42719</v>
      </c>
      <c r="L17" s="2" t="s">
        <v>137</v>
      </c>
      <c r="M17" s="34">
        <v>3420</v>
      </c>
      <c r="O17" s="12" t="s">
        <v>265</v>
      </c>
      <c r="P17" s="2" t="s">
        <v>29</v>
      </c>
      <c r="Q17" s="2" t="s">
        <v>106</v>
      </c>
      <c r="R17" s="2" t="s">
        <v>137</v>
      </c>
      <c r="S17" s="2"/>
      <c r="T17" s="58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9" ht="51" customHeight="1">
      <c r="A18" s="75">
        <v>7</v>
      </c>
      <c r="B18" s="14"/>
      <c r="C18" s="63" t="s">
        <v>32</v>
      </c>
      <c r="D18" s="63" t="s">
        <v>33</v>
      </c>
      <c r="E18" s="63" t="s">
        <v>77</v>
      </c>
      <c r="F18" s="63" t="s">
        <v>107</v>
      </c>
      <c r="G18" s="63" t="s">
        <v>310</v>
      </c>
      <c r="H18" s="15"/>
      <c r="I18" s="14"/>
      <c r="J18" s="63" t="s">
        <v>18</v>
      </c>
      <c r="K18" s="16">
        <v>42804</v>
      </c>
      <c r="L18" s="63" t="s">
        <v>138</v>
      </c>
      <c r="M18" s="34">
        <v>5050</v>
      </c>
      <c r="N18" s="12"/>
      <c r="O18" s="12"/>
      <c r="P18" s="63" t="s">
        <v>32</v>
      </c>
      <c r="Q18" s="63" t="s">
        <v>107</v>
      </c>
      <c r="R18" s="63" t="s">
        <v>138</v>
      </c>
      <c r="S18" s="63"/>
    </row>
    <row r="19" spans="1:19" ht="51" customHeight="1">
      <c r="A19" s="75">
        <v>8</v>
      </c>
      <c r="B19" s="14"/>
      <c r="C19" s="29" t="s">
        <v>35</v>
      </c>
      <c r="D19" s="63" t="s">
        <v>33</v>
      </c>
      <c r="E19" s="63" t="s">
        <v>78</v>
      </c>
      <c r="F19" s="63" t="s">
        <v>108</v>
      </c>
      <c r="G19" s="63" t="s">
        <v>311</v>
      </c>
      <c r="H19" s="15"/>
      <c r="I19" s="14"/>
      <c r="J19" s="63" t="s">
        <v>18</v>
      </c>
      <c r="K19" s="16">
        <v>42809</v>
      </c>
      <c r="L19" s="63" t="s">
        <v>139</v>
      </c>
      <c r="M19" s="34">
        <v>20060</v>
      </c>
      <c r="N19" s="12"/>
      <c r="O19" s="12"/>
      <c r="P19" s="29" t="s">
        <v>35</v>
      </c>
      <c r="Q19" s="63" t="s">
        <v>108</v>
      </c>
      <c r="R19" s="63" t="s">
        <v>139</v>
      </c>
      <c r="S19" s="63"/>
    </row>
    <row r="20" spans="1:19" ht="51" customHeight="1">
      <c r="A20" s="75">
        <v>9</v>
      </c>
      <c r="B20" s="14"/>
      <c r="C20" s="29" t="s">
        <v>36</v>
      </c>
      <c r="D20" s="63" t="s">
        <v>37</v>
      </c>
      <c r="E20" s="63" t="s">
        <v>78</v>
      </c>
      <c r="F20" s="63" t="s">
        <v>109</v>
      </c>
      <c r="G20" s="63" t="s">
        <v>312</v>
      </c>
      <c r="H20" s="15"/>
      <c r="I20" s="14"/>
      <c r="J20" s="63" t="s">
        <v>18</v>
      </c>
      <c r="K20" s="16">
        <v>42803</v>
      </c>
      <c r="L20" s="63" t="s">
        <v>140</v>
      </c>
      <c r="M20" s="34">
        <v>20050</v>
      </c>
      <c r="N20" s="12"/>
      <c r="O20" s="12"/>
      <c r="P20" s="29" t="s">
        <v>36</v>
      </c>
      <c r="Q20" s="63" t="s">
        <v>109</v>
      </c>
      <c r="R20" s="63" t="s">
        <v>140</v>
      </c>
      <c r="S20" s="63"/>
    </row>
    <row r="21" spans="1:19" ht="51" customHeight="1">
      <c r="A21" s="75">
        <v>10</v>
      </c>
      <c r="B21" s="14"/>
      <c r="C21" s="29" t="s">
        <v>38</v>
      </c>
      <c r="D21" s="63" t="s">
        <v>39</v>
      </c>
      <c r="E21" s="63" t="s">
        <v>79</v>
      </c>
      <c r="F21" s="63" t="s">
        <v>110</v>
      </c>
      <c r="G21" s="63" t="s">
        <v>271</v>
      </c>
      <c r="H21" s="15"/>
      <c r="I21" s="14"/>
      <c r="J21" s="63" t="s">
        <v>18</v>
      </c>
      <c r="K21" s="16">
        <v>42810</v>
      </c>
      <c r="L21" s="63" t="s">
        <v>141</v>
      </c>
      <c r="M21" s="34">
        <v>2050</v>
      </c>
      <c r="N21" s="12"/>
      <c r="O21" s="12" t="s">
        <v>169</v>
      </c>
      <c r="P21" s="29" t="s">
        <v>38</v>
      </c>
      <c r="Q21" s="63" t="s">
        <v>110</v>
      </c>
      <c r="R21" s="63" t="s">
        <v>141</v>
      </c>
      <c r="S21" s="63"/>
    </row>
    <row r="22" spans="1:19" ht="51" customHeight="1">
      <c r="A22" s="75">
        <v>11</v>
      </c>
      <c r="B22" s="14"/>
      <c r="C22" s="29" t="s">
        <v>40</v>
      </c>
      <c r="D22" s="63" t="s">
        <v>41</v>
      </c>
      <c r="E22" s="63" t="s">
        <v>80</v>
      </c>
      <c r="F22" s="63" t="s">
        <v>111</v>
      </c>
      <c r="G22" s="63" t="s">
        <v>272</v>
      </c>
      <c r="H22" s="15" t="s">
        <v>18</v>
      </c>
      <c r="I22" s="14"/>
      <c r="J22" s="63"/>
      <c r="K22" s="16">
        <v>42398</v>
      </c>
      <c r="L22" s="63" t="s">
        <v>142</v>
      </c>
      <c r="M22" s="34">
        <v>84395</v>
      </c>
      <c r="N22" s="12"/>
      <c r="O22" s="12" t="s">
        <v>169</v>
      </c>
      <c r="P22" s="29" t="s">
        <v>40</v>
      </c>
      <c r="Q22" s="63" t="s">
        <v>111</v>
      </c>
      <c r="R22" s="63" t="s">
        <v>142</v>
      </c>
      <c r="S22" s="63"/>
    </row>
    <row r="23" spans="1:19" ht="51" customHeight="1">
      <c r="A23" s="75">
        <v>12</v>
      </c>
      <c r="B23" s="14"/>
      <c r="C23" s="29" t="s">
        <v>42</v>
      </c>
      <c r="D23" s="63" t="s">
        <v>34</v>
      </c>
      <c r="E23" s="63" t="s">
        <v>81</v>
      </c>
      <c r="F23" s="63" t="s">
        <v>112</v>
      </c>
      <c r="G23" s="63" t="s">
        <v>273</v>
      </c>
      <c r="H23" s="15"/>
      <c r="I23" s="14"/>
      <c r="J23" s="63" t="s">
        <v>18</v>
      </c>
      <c r="K23" s="16">
        <v>42781</v>
      </c>
      <c r="L23" s="63" t="s">
        <v>143</v>
      </c>
      <c r="M23" s="34">
        <v>33911</v>
      </c>
      <c r="N23" s="12"/>
      <c r="O23" s="12"/>
      <c r="P23" s="29" t="s">
        <v>42</v>
      </c>
      <c r="Q23" s="63" t="s">
        <v>112</v>
      </c>
      <c r="R23" s="63" t="s">
        <v>143</v>
      </c>
      <c r="S23" s="63"/>
    </row>
    <row r="24" spans="1:19" ht="51" customHeight="1">
      <c r="A24" s="75">
        <v>13</v>
      </c>
      <c r="B24" s="14"/>
      <c r="C24" s="29" t="s">
        <v>44</v>
      </c>
      <c r="D24" s="63" t="s">
        <v>43</v>
      </c>
      <c r="E24" s="63" t="s">
        <v>82</v>
      </c>
      <c r="F24" s="63" t="s">
        <v>113</v>
      </c>
      <c r="G24" s="63" t="s">
        <v>274</v>
      </c>
      <c r="H24" s="15" t="s">
        <v>18</v>
      </c>
      <c r="I24" s="14"/>
      <c r="J24" s="63"/>
      <c r="K24" s="17" t="s">
        <v>182</v>
      </c>
      <c r="L24" s="63" t="s">
        <v>144</v>
      </c>
      <c r="M24" s="34">
        <v>4700</v>
      </c>
      <c r="N24" s="12"/>
      <c r="O24" s="12"/>
      <c r="P24" s="29" t="s">
        <v>44</v>
      </c>
      <c r="Q24" s="63" t="s">
        <v>113</v>
      </c>
      <c r="R24" s="63" t="s">
        <v>144</v>
      </c>
      <c r="S24" s="63"/>
    </row>
    <row r="25" spans="1:19" ht="51" customHeight="1">
      <c r="A25" s="75">
        <v>14</v>
      </c>
      <c r="B25" s="14"/>
      <c r="C25" s="29" t="s">
        <v>164</v>
      </c>
      <c r="D25" s="63" t="s">
        <v>45</v>
      </c>
      <c r="E25" s="63" t="s">
        <v>83</v>
      </c>
      <c r="F25" s="63" t="s">
        <v>114</v>
      </c>
      <c r="G25" s="63" t="s">
        <v>275</v>
      </c>
      <c r="H25" s="15" t="s">
        <v>18</v>
      </c>
      <c r="I25" s="14"/>
      <c r="J25" s="63"/>
      <c r="K25" s="17" t="s">
        <v>181</v>
      </c>
      <c r="L25" s="63" t="s">
        <v>145</v>
      </c>
      <c r="M25" s="34">
        <v>6600</v>
      </c>
      <c r="N25" s="12"/>
      <c r="O25" s="12"/>
      <c r="P25" s="29" t="s">
        <v>164</v>
      </c>
      <c r="Q25" s="63" t="s">
        <v>114</v>
      </c>
      <c r="R25" s="63" t="s">
        <v>145</v>
      </c>
      <c r="S25" s="63"/>
    </row>
    <row r="26" spans="1:19" ht="51" customHeight="1">
      <c r="A26" s="75">
        <v>15</v>
      </c>
      <c r="B26" s="14"/>
      <c r="C26" s="29" t="s">
        <v>46</v>
      </c>
      <c r="D26" s="63" t="s">
        <v>47</v>
      </c>
      <c r="E26" s="63" t="s">
        <v>84</v>
      </c>
      <c r="F26" s="63" t="s">
        <v>115</v>
      </c>
      <c r="G26" s="63" t="s">
        <v>276</v>
      </c>
      <c r="H26" s="15" t="s">
        <v>18</v>
      </c>
      <c r="I26" s="14"/>
      <c r="J26" s="63"/>
      <c r="K26" s="17" t="s">
        <v>183</v>
      </c>
      <c r="L26" s="63" t="s">
        <v>146</v>
      </c>
      <c r="M26" s="34">
        <v>19880</v>
      </c>
      <c r="N26" s="12"/>
      <c r="O26" s="12"/>
      <c r="P26" s="29" t="s">
        <v>46</v>
      </c>
      <c r="Q26" s="63" t="s">
        <v>115</v>
      </c>
      <c r="R26" s="63" t="s">
        <v>146</v>
      </c>
      <c r="S26" s="63"/>
    </row>
    <row r="27" spans="1:19" ht="88.5" customHeight="1">
      <c r="A27" s="75">
        <v>16</v>
      </c>
      <c r="B27" s="14"/>
      <c r="C27" s="29" t="s">
        <v>48</v>
      </c>
      <c r="D27" s="63" t="s">
        <v>49</v>
      </c>
      <c r="E27" s="63" t="s">
        <v>85</v>
      </c>
      <c r="F27" s="63" t="s">
        <v>116</v>
      </c>
      <c r="G27" s="63" t="s">
        <v>277</v>
      </c>
      <c r="H27" s="15" t="s">
        <v>18</v>
      </c>
      <c r="I27" s="14"/>
      <c r="J27" s="63"/>
      <c r="K27" s="16">
        <v>42558</v>
      </c>
      <c r="L27" s="63" t="s">
        <v>147</v>
      </c>
      <c r="M27" s="34">
        <f>200+3882+20000</f>
        <v>24082</v>
      </c>
      <c r="N27" s="12"/>
      <c r="O27" s="12" t="s">
        <v>169</v>
      </c>
      <c r="P27" s="29" t="s">
        <v>48</v>
      </c>
      <c r="Q27" s="63" t="s">
        <v>116</v>
      </c>
      <c r="R27" s="63" t="s">
        <v>147</v>
      </c>
      <c r="S27" s="63"/>
    </row>
    <row r="28" spans="1:19" ht="51" customHeight="1">
      <c r="A28" s="75">
        <v>17</v>
      </c>
      <c r="B28" s="14"/>
      <c r="C28" s="29" t="s">
        <v>50</v>
      </c>
      <c r="D28" s="63" t="s">
        <v>31</v>
      </c>
      <c r="E28" s="63" t="s">
        <v>86</v>
      </c>
      <c r="F28" s="63" t="s">
        <v>117</v>
      </c>
      <c r="G28" s="63" t="s">
        <v>278</v>
      </c>
      <c r="H28" s="15" t="s">
        <v>18</v>
      </c>
      <c r="I28" s="14"/>
      <c r="J28" s="63"/>
      <c r="K28" s="17" t="s">
        <v>177</v>
      </c>
      <c r="L28" s="63" t="s">
        <v>148</v>
      </c>
      <c r="M28" s="34">
        <v>24960</v>
      </c>
      <c r="N28" s="12"/>
      <c r="O28" s="12" t="s">
        <v>169</v>
      </c>
      <c r="P28" s="29" t="s">
        <v>50</v>
      </c>
      <c r="Q28" s="63" t="s">
        <v>117</v>
      </c>
      <c r="R28" s="63" t="s">
        <v>148</v>
      </c>
      <c r="S28" s="63"/>
    </row>
    <row r="29" spans="1:19" ht="77.25" customHeight="1">
      <c r="A29" s="75">
        <v>18</v>
      </c>
      <c r="B29" s="14"/>
      <c r="C29" s="29" t="s">
        <v>51</v>
      </c>
      <c r="D29" s="63" t="s">
        <v>43</v>
      </c>
      <c r="E29" s="63" t="s">
        <v>87</v>
      </c>
      <c r="F29" s="63" t="s">
        <v>118</v>
      </c>
      <c r="G29" s="63" t="s">
        <v>576</v>
      </c>
      <c r="H29" s="15" t="s">
        <v>18</v>
      </c>
      <c r="I29" s="14"/>
      <c r="J29" s="63"/>
      <c r="K29" s="16">
        <v>44413</v>
      </c>
      <c r="L29" s="63" t="s">
        <v>619</v>
      </c>
      <c r="M29" s="34">
        <v>8400</v>
      </c>
      <c r="N29" s="12"/>
      <c r="O29" s="12"/>
      <c r="P29" s="29" t="s">
        <v>51</v>
      </c>
      <c r="Q29" s="63" t="s">
        <v>118</v>
      </c>
      <c r="R29" s="63" t="s">
        <v>149</v>
      </c>
      <c r="S29" s="63"/>
    </row>
    <row r="30" spans="1:19" ht="63" customHeight="1">
      <c r="A30" s="75">
        <v>19</v>
      </c>
      <c r="B30" s="14"/>
      <c r="C30" s="6" t="s">
        <v>184</v>
      </c>
      <c r="D30" s="63" t="s">
        <v>179</v>
      </c>
      <c r="E30" s="6" t="s">
        <v>195</v>
      </c>
      <c r="F30" s="63" t="s">
        <v>180</v>
      </c>
      <c r="G30" s="63" t="s">
        <v>279</v>
      </c>
      <c r="H30" s="15" t="s">
        <v>167</v>
      </c>
      <c r="I30" s="14"/>
      <c r="J30" s="63"/>
      <c r="K30" s="17" t="s">
        <v>177</v>
      </c>
      <c r="L30" s="63" t="s">
        <v>185</v>
      </c>
      <c r="M30" s="34">
        <v>4750</v>
      </c>
      <c r="N30" s="12"/>
      <c r="O30" s="12" t="s">
        <v>169</v>
      </c>
      <c r="P30" s="6" t="s">
        <v>184</v>
      </c>
      <c r="Q30" s="63" t="s">
        <v>180</v>
      </c>
      <c r="R30" s="63" t="s">
        <v>185</v>
      </c>
      <c r="S30" s="63"/>
    </row>
    <row r="31" spans="1:19" ht="51" customHeight="1">
      <c r="A31" s="75">
        <v>20</v>
      </c>
      <c r="B31" s="14"/>
      <c r="C31" s="29" t="s">
        <v>170</v>
      </c>
      <c r="D31" s="63" t="s">
        <v>52</v>
      </c>
      <c r="E31" s="63" t="s">
        <v>88</v>
      </c>
      <c r="F31" s="63" t="s">
        <v>119</v>
      </c>
      <c r="G31" s="63" t="s">
        <v>280</v>
      </c>
      <c r="H31" s="15" t="s">
        <v>18</v>
      </c>
      <c r="I31" s="14"/>
      <c r="J31" s="63"/>
      <c r="K31" s="16">
        <v>42463</v>
      </c>
      <c r="L31" s="63" t="s">
        <v>150</v>
      </c>
      <c r="M31" s="34">
        <v>3050</v>
      </c>
      <c r="N31" s="12"/>
      <c r="O31" s="12" t="s">
        <v>190</v>
      </c>
      <c r="P31" s="29" t="s">
        <v>170</v>
      </c>
      <c r="Q31" s="63" t="s">
        <v>119</v>
      </c>
      <c r="R31" s="63" t="s">
        <v>150</v>
      </c>
      <c r="S31" s="63"/>
    </row>
    <row r="32" spans="1:19" ht="51" customHeight="1">
      <c r="A32" s="75">
        <v>21</v>
      </c>
      <c r="B32" s="14"/>
      <c r="C32" s="29" t="s">
        <v>53</v>
      </c>
      <c r="D32" s="63" t="s">
        <v>54</v>
      </c>
      <c r="E32" s="63" t="s">
        <v>89</v>
      </c>
      <c r="F32" s="63" t="s">
        <v>120</v>
      </c>
      <c r="G32" s="63" t="s">
        <v>281</v>
      </c>
      <c r="H32" s="15" t="s">
        <v>18</v>
      </c>
      <c r="I32" s="14"/>
      <c r="J32" s="63"/>
      <c r="K32" s="16">
        <v>42494</v>
      </c>
      <c r="L32" s="63" t="s">
        <v>151</v>
      </c>
      <c r="M32" s="34">
        <v>9000</v>
      </c>
      <c r="N32" s="12"/>
      <c r="O32" s="12"/>
      <c r="P32" s="29" t="s">
        <v>53</v>
      </c>
      <c r="Q32" s="63" t="s">
        <v>120</v>
      </c>
      <c r="R32" s="63" t="s">
        <v>151</v>
      </c>
      <c r="S32" s="63"/>
    </row>
    <row r="33" spans="1:19" ht="51" customHeight="1">
      <c r="A33" s="75">
        <v>22</v>
      </c>
      <c r="B33" s="14"/>
      <c r="C33" s="29" t="s">
        <v>55</v>
      </c>
      <c r="D33" s="63" t="s">
        <v>56</v>
      </c>
      <c r="E33" s="63" t="s">
        <v>90</v>
      </c>
      <c r="F33" s="63" t="s">
        <v>121</v>
      </c>
      <c r="G33" s="63" t="s">
        <v>282</v>
      </c>
      <c r="H33" s="15" t="s">
        <v>18</v>
      </c>
      <c r="I33" s="14"/>
      <c r="J33" s="63"/>
      <c r="K33" s="16">
        <v>42759</v>
      </c>
      <c r="L33" s="63" t="s">
        <v>152</v>
      </c>
      <c r="M33" s="34">
        <v>28847</v>
      </c>
      <c r="N33" s="12"/>
      <c r="O33" s="12"/>
      <c r="P33" s="29" t="s">
        <v>55</v>
      </c>
      <c r="Q33" s="63" t="s">
        <v>121</v>
      </c>
      <c r="R33" s="63" t="s">
        <v>152</v>
      </c>
      <c r="S33" s="63"/>
    </row>
    <row r="34" spans="1:19" ht="51" customHeight="1">
      <c r="A34" s="75">
        <v>23</v>
      </c>
      <c r="B34" s="14"/>
      <c r="C34" s="29" t="s">
        <v>57</v>
      </c>
      <c r="D34" s="63" t="s">
        <v>52</v>
      </c>
      <c r="E34" s="63" t="s">
        <v>91</v>
      </c>
      <c r="F34" s="63" t="s">
        <v>122</v>
      </c>
      <c r="G34" s="63" t="s">
        <v>283</v>
      </c>
      <c r="H34" s="15" t="s">
        <v>18</v>
      </c>
      <c r="I34" s="14"/>
      <c r="J34" s="63"/>
      <c r="K34" s="16">
        <v>42607</v>
      </c>
      <c r="L34" s="63" t="s">
        <v>153</v>
      </c>
      <c r="M34" s="34">
        <v>10620</v>
      </c>
      <c r="N34" s="12"/>
      <c r="O34" s="12" t="s">
        <v>265</v>
      </c>
      <c r="P34" s="29" t="s">
        <v>57</v>
      </c>
      <c r="Q34" s="63" t="s">
        <v>122</v>
      </c>
      <c r="R34" s="63" t="s">
        <v>153</v>
      </c>
      <c r="S34" s="63"/>
    </row>
    <row r="35" spans="1:19" ht="51" customHeight="1">
      <c r="A35" s="75">
        <v>24</v>
      </c>
      <c r="B35" s="14"/>
      <c r="C35" s="29" t="s">
        <v>57</v>
      </c>
      <c r="D35" s="63" t="s">
        <v>52</v>
      </c>
      <c r="E35" s="63" t="s">
        <v>92</v>
      </c>
      <c r="F35" s="63" t="s">
        <v>123</v>
      </c>
      <c r="G35" s="63" t="s">
        <v>284</v>
      </c>
      <c r="H35" s="15" t="s">
        <v>18</v>
      </c>
      <c r="I35" s="14"/>
      <c r="J35" s="63"/>
      <c r="K35" s="16">
        <v>42607</v>
      </c>
      <c r="L35" s="63" t="s">
        <v>154</v>
      </c>
      <c r="M35" s="34">
        <v>30700</v>
      </c>
      <c r="N35" s="12"/>
      <c r="O35" s="12" t="s">
        <v>265</v>
      </c>
      <c r="P35" s="29" t="s">
        <v>57</v>
      </c>
      <c r="Q35" s="63" t="s">
        <v>123</v>
      </c>
      <c r="R35" s="63" t="s">
        <v>154</v>
      </c>
      <c r="S35" s="63"/>
    </row>
    <row r="36" spans="1:19" ht="51" customHeight="1">
      <c r="A36" s="75">
        <v>25</v>
      </c>
      <c r="B36" s="14"/>
      <c r="C36" s="29" t="s">
        <v>186</v>
      </c>
      <c r="D36" s="63" t="s">
        <v>58</v>
      </c>
      <c r="E36" s="63" t="s">
        <v>93</v>
      </c>
      <c r="F36" s="63" t="s">
        <v>124</v>
      </c>
      <c r="G36" s="63" t="s">
        <v>285</v>
      </c>
      <c r="H36" s="15" t="s">
        <v>18</v>
      </c>
      <c r="I36" s="14"/>
      <c r="J36" s="63"/>
      <c r="K36" s="16">
        <v>42794</v>
      </c>
      <c r="L36" s="63" t="s">
        <v>155</v>
      </c>
      <c r="M36" s="34">
        <v>21150</v>
      </c>
      <c r="N36" s="12"/>
      <c r="O36" s="12" t="s">
        <v>265</v>
      </c>
      <c r="P36" s="29" t="s">
        <v>186</v>
      </c>
      <c r="Q36" s="63" t="s">
        <v>124</v>
      </c>
      <c r="R36" s="63" t="s">
        <v>155</v>
      </c>
      <c r="S36" s="63"/>
    </row>
    <row r="37" spans="1:19" ht="51" customHeight="1">
      <c r="A37" s="75">
        <v>26</v>
      </c>
      <c r="B37" s="14"/>
      <c r="C37" s="29" t="s">
        <v>59</v>
      </c>
      <c r="D37" s="63" t="s">
        <v>60</v>
      </c>
      <c r="E37" s="63" t="s">
        <v>94</v>
      </c>
      <c r="F37" s="63" t="s">
        <v>125</v>
      </c>
      <c r="G37" s="63" t="s">
        <v>286</v>
      </c>
      <c r="H37" s="15" t="s">
        <v>18</v>
      </c>
      <c r="I37" s="14"/>
      <c r="J37" s="63"/>
      <c r="K37" s="16">
        <v>42794</v>
      </c>
      <c r="L37" s="63" t="s">
        <v>156</v>
      </c>
      <c r="M37" s="34">
        <v>11130</v>
      </c>
      <c r="N37" s="12"/>
      <c r="O37" s="12" t="s">
        <v>265</v>
      </c>
      <c r="P37" s="29" t="s">
        <v>59</v>
      </c>
      <c r="Q37" s="63" t="s">
        <v>125</v>
      </c>
      <c r="R37" s="63" t="s">
        <v>156</v>
      </c>
      <c r="S37" s="63"/>
    </row>
    <row r="38" spans="1:19" ht="51" customHeight="1">
      <c r="A38" s="75">
        <v>27</v>
      </c>
      <c r="B38" s="14"/>
      <c r="C38" s="29" t="s">
        <v>61</v>
      </c>
      <c r="D38" s="63" t="s">
        <v>62</v>
      </c>
      <c r="E38" s="63" t="s">
        <v>95</v>
      </c>
      <c r="F38" s="63" t="s">
        <v>126</v>
      </c>
      <c r="G38" s="63" t="s">
        <v>287</v>
      </c>
      <c r="H38" s="15" t="s">
        <v>18</v>
      </c>
      <c r="I38" s="14"/>
      <c r="J38" s="63"/>
      <c r="K38" s="16">
        <v>42699</v>
      </c>
      <c r="L38" s="63" t="s">
        <v>157</v>
      </c>
      <c r="M38" s="34">
        <v>5700</v>
      </c>
      <c r="N38" s="12"/>
      <c r="O38" s="12" t="s">
        <v>190</v>
      </c>
      <c r="P38" s="29" t="s">
        <v>61</v>
      </c>
      <c r="Q38" s="63" t="s">
        <v>126</v>
      </c>
      <c r="R38" s="63" t="s">
        <v>157</v>
      </c>
      <c r="S38" s="63"/>
    </row>
    <row r="39" spans="1:19" ht="71.25" customHeight="1">
      <c r="A39" s="75">
        <v>28</v>
      </c>
      <c r="B39" s="14"/>
      <c r="C39" s="29" t="s">
        <v>63</v>
      </c>
      <c r="D39" s="63" t="s">
        <v>64</v>
      </c>
      <c r="E39" s="63" t="s">
        <v>96</v>
      </c>
      <c r="F39" s="63" t="s">
        <v>127</v>
      </c>
      <c r="G39" s="63" t="s">
        <v>288</v>
      </c>
      <c r="H39" s="15"/>
      <c r="I39" s="14"/>
      <c r="J39" s="63" t="s">
        <v>18</v>
      </c>
      <c r="K39" s="17" t="s">
        <v>168</v>
      </c>
      <c r="L39" s="63" t="s">
        <v>158</v>
      </c>
      <c r="M39" s="34">
        <v>14542</v>
      </c>
      <c r="N39" s="12"/>
      <c r="O39" s="12" t="s">
        <v>190</v>
      </c>
      <c r="P39" s="29" t="s">
        <v>63</v>
      </c>
      <c r="Q39" s="63" t="s">
        <v>127</v>
      </c>
      <c r="R39" s="63" t="s">
        <v>158</v>
      </c>
      <c r="S39" s="63"/>
    </row>
    <row r="40" spans="1:19" ht="51" customHeight="1">
      <c r="A40" s="75">
        <v>29</v>
      </c>
      <c r="B40" s="14"/>
      <c r="C40" s="29" t="s">
        <v>267</v>
      </c>
      <c r="D40" s="63" t="s">
        <v>66</v>
      </c>
      <c r="E40" s="63" t="s">
        <v>97</v>
      </c>
      <c r="F40" s="63" t="s">
        <v>128</v>
      </c>
      <c r="G40" s="63" t="s">
        <v>574</v>
      </c>
      <c r="H40" s="15" t="s">
        <v>18</v>
      </c>
      <c r="I40" s="14"/>
      <c r="J40" s="63"/>
      <c r="K40" s="16">
        <v>43677</v>
      </c>
      <c r="L40" s="63" t="s">
        <v>459</v>
      </c>
      <c r="M40" s="34">
        <v>66060</v>
      </c>
      <c r="N40" s="12"/>
      <c r="O40" s="12" t="s">
        <v>190</v>
      </c>
      <c r="P40" s="29" t="s">
        <v>65</v>
      </c>
      <c r="Q40" s="63" t="s">
        <v>128</v>
      </c>
      <c r="R40" s="63" t="s">
        <v>159</v>
      </c>
      <c r="S40" s="63"/>
    </row>
    <row r="41" spans="1:19" ht="51" customHeight="1">
      <c r="A41" s="75">
        <v>30</v>
      </c>
      <c r="B41" s="14"/>
      <c r="C41" s="29" t="s">
        <v>67</v>
      </c>
      <c r="D41" s="63" t="s">
        <v>68</v>
      </c>
      <c r="E41" s="63" t="s">
        <v>98</v>
      </c>
      <c r="F41" s="63" t="s">
        <v>129</v>
      </c>
      <c r="G41" s="63" t="s">
        <v>330</v>
      </c>
      <c r="H41" s="15" t="s">
        <v>18</v>
      </c>
      <c r="I41" s="14"/>
      <c r="J41" s="63"/>
      <c r="K41" s="16">
        <v>43371</v>
      </c>
      <c r="L41" s="63" t="s">
        <v>331</v>
      </c>
      <c r="M41" s="34">
        <f>19600-2900</f>
        <v>16700</v>
      </c>
      <c r="N41" s="12"/>
      <c r="O41" s="12" t="s">
        <v>190</v>
      </c>
      <c r="P41" s="29" t="s">
        <v>67</v>
      </c>
      <c r="Q41" s="63" t="s">
        <v>129</v>
      </c>
      <c r="R41" s="63" t="s">
        <v>160</v>
      </c>
      <c r="S41" s="63"/>
    </row>
    <row r="42" spans="1:19" ht="51" customHeight="1">
      <c r="A42" s="75">
        <v>31</v>
      </c>
      <c r="B42" s="18"/>
      <c r="C42" s="29" t="s">
        <v>57</v>
      </c>
      <c r="D42" s="63" t="s">
        <v>52</v>
      </c>
      <c r="E42" s="63" t="s">
        <v>99</v>
      </c>
      <c r="F42" s="63" t="s">
        <v>130</v>
      </c>
      <c r="G42" s="63" t="s">
        <v>289</v>
      </c>
      <c r="H42" s="15" t="s">
        <v>18</v>
      </c>
      <c r="I42" s="18"/>
      <c r="J42" s="63"/>
      <c r="K42" s="16">
        <v>42607</v>
      </c>
      <c r="L42" s="63" t="s">
        <v>161</v>
      </c>
      <c r="M42" s="34">
        <v>3500</v>
      </c>
      <c r="N42" s="12"/>
      <c r="O42" s="12" t="s">
        <v>265</v>
      </c>
      <c r="P42" s="29" t="s">
        <v>57</v>
      </c>
      <c r="Q42" s="63" t="s">
        <v>130</v>
      </c>
      <c r="R42" s="63" t="s">
        <v>161</v>
      </c>
      <c r="S42" s="63"/>
    </row>
    <row r="43" spans="1:19" ht="51" customHeight="1">
      <c r="A43" s="75">
        <v>32</v>
      </c>
      <c r="B43" s="18"/>
      <c r="C43" s="29" t="s">
        <v>70</v>
      </c>
      <c r="D43" s="63" t="s">
        <v>64</v>
      </c>
      <c r="E43" s="63" t="s">
        <v>100</v>
      </c>
      <c r="F43" s="63" t="s">
        <v>131</v>
      </c>
      <c r="G43" s="63" t="s">
        <v>290</v>
      </c>
      <c r="H43" s="15" t="s">
        <v>18</v>
      </c>
      <c r="I43" s="18"/>
      <c r="J43" s="63"/>
      <c r="K43" s="17" t="s">
        <v>178</v>
      </c>
      <c r="L43" s="63" t="s">
        <v>162</v>
      </c>
      <c r="M43" s="34">
        <v>4229065</v>
      </c>
      <c r="N43" s="12"/>
      <c r="O43" s="12" t="s">
        <v>190</v>
      </c>
      <c r="P43" s="29" t="s">
        <v>70</v>
      </c>
      <c r="Q43" s="63" t="s">
        <v>131</v>
      </c>
      <c r="R43" s="63" t="s">
        <v>162</v>
      </c>
      <c r="S43" s="63"/>
    </row>
    <row r="44" spans="1:19" ht="54" customHeight="1">
      <c r="A44" s="75">
        <v>33</v>
      </c>
      <c r="B44" s="18"/>
      <c r="C44" s="29" t="s">
        <v>171</v>
      </c>
      <c r="D44" s="6" t="s">
        <v>172</v>
      </c>
      <c r="E44" s="6" t="s">
        <v>173</v>
      </c>
      <c r="F44" s="6" t="s">
        <v>174</v>
      </c>
      <c r="G44" s="6" t="s">
        <v>291</v>
      </c>
      <c r="H44" s="19" t="s">
        <v>167</v>
      </c>
      <c r="I44" s="18"/>
      <c r="J44" s="63"/>
      <c r="K44" s="17" t="s">
        <v>175</v>
      </c>
      <c r="L44" s="63" t="s">
        <v>176</v>
      </c>
      <c r="M44" s="34">
        <v>107910</v>
      </c>
      <c r="N44" s="12"/>
      <c r="O44" s="12" t="s">
        <v>265</v>
      </c>
      <c r="P44" s="29" t="s">
        <v>171</v>
      </c>
      <c r="Q44" s="6" t="s">
        <v>174</v>
      </c>
      <c r="R44" s="63" t="s">
        <v>176</v>
      </c>
      <c r="S44" s="6"/>
    </row>
    <row r="45" spans="1:19" ht="47.25" customHeight="1">
      <c r="A45" s="75">
        <v>34</v>
      </c>
      <c r="B45" s="18"/>
      <c r="C45" s="29" t="s">
        <v>187</v>
      </c>
      <c r="D45" s="6" t="s">
        <v>64</v>
      </c>
      <c r="E45" s="6" t="s">
        <v>188</v>
      </c>
      <c r="F45" s="20" t="s">
        <v>196</v>
      </c>
      <c r="G45" s="6" t="s">
        <v>292</v>
      </c>
      <c r="H45" s="19" t="s">
        <v>167</v>
      </c>
      <c r="I45" s="18"/>
      <c r="J45" s="63"/>
      <c r="K45" s="16">
        <v>42668</v>
      </c>
      <c r="L45" s="63" t="s">
        <v>189</v>
      </c>
      <c r="M45" s="34">
        <f>462000+10900</f>
        <v>472900</v>
      </c>
      <c r="N45" s="12"/>
      <c r="O45" s="12" t="s">
        <v>190</v>
      </c>
      <c r="P45" s="29" t="s">
        <v>187</v>
      </c>
      <c r="Q45" s="20" t="s">
        <v>196</v>
      </c>
      <c r="R45" s="63" t="s">
        <v>189</v>
      </c>
      <c r="S45" s="6"/>
    </row>
    <row r="46" spans="1:19" ht="60" customHeight="1">
      <c r="A46" s="75">
        <v>35</v>
      </c>
      <c r="B46" s="18"/>
      <c r="C46" s="29" t="s">
        <v>192</v>
      </c>
      <c r="D46" s="6" t="s">
        <v>31</v>
      </c>
      <c r="E46" s="6" t="s">
        <v>191</v>
      </c>
      <c r="F46" s="20" t="s">
        <v>193</v>
      </c>
      <c r="G46" s="6" t="s">
        <v>293</v>
      </c>
      <c r="H46" s="19" t="s">
        <v>167</v>
      </c>
      <c r="I46" s="18"/>
      <c r="J46" s="63"/>
      <c r="K46" s="16">
        <v>42730</v>
      </c>
      <c r="L46" s="63" t="s">
        <v>194</v>
      </c>
      <c r="M46" s="34">
        <v>20200</v>
      </c>
      <c r="N46" s="12"/>
      <c r="O46" s="12" t="s">
        <v>169</v>
      </c>
      <c r="P46" s="29" t="s">
        <v>192</v>
      </c>
      <c r="Q46" s="20" t="s">
        <v>193</v>
      </c>
      <c r="R46" s="63" t="s">
        <v>194</v>
      </c>
      <c r="S46" s="6"/>
    </row>
    <row r="47" spans="1:19" ht="60" customHeight="1">
      <c r="A47" s="75">
        <v>36</v>
      </c>
      <c r="B47" s="32"/>
      <c r="C47" s="30" t="s">
        <v>197</v>
      </c>
      <c r="D47" s="39" t="s">
        <v>198</v>
      </c>
      <c r="E47" s="39" t="s">
        <v>199</v>
      </c>
      <c r="F47" s="22" t="s">
        <v>200</v>
      </c>
      <c r="G47" s="39" t="s">
        <v>294</v>
      </c>
      <c r="H47" s="23" t="s">
        <v>167</v>
      </c>
      <c r="I47" s="32"/>
      <c r="J47" s="24"/>
      <c r="K47" s="25">
        <v>42741</v>
      </c>
      <c r="L47" s="24" t="s">
        <v>201</v>
      </c>
      <c r="M47" s="34">
        <v>20100</v>
      </c>
      <c r="N47" s="12"/>
      <c r="O47" s="31"/>
      <c r="P47" s="30" t="s">
        <v>197</v>
      </c>
      <c r="Q47" s="22" t="s">
        <v>200</v>
      </c>
      <c r="R47" s="24" t="s">
        <v>201</v>
      </c>
      <c r="S47" s="39"/>
    </row>
    <row r="48" spans="1:19" ht="60" customHeight="1">
      <c r="A48" s="75">
        <v>37</v>
      </c>
      <c r="B48" s="18"/>
      <c r="C48" s="29" t="s">
        <v>204</v>
      </c>
      <c r="D48" s="6" t="s">
        <v>47</v>
      </c>
      <c r="E48" s="6" t="s">
        <v>205</v>
      </c>
      <c r="F48" s="20" t="s">
        <v>209</v>
      </c>
      <c r="G48" s="6" t="s">
        <v>295</v>
      </c>
      <c r="H48" s="19" t="s">
        <v>167</v>
      </c>
      <c r="I48" s="18"/>
      <c r="J48" s="63"/>
      <c r="K48" s="16">
        <v>42772</v>
      </c>
      <c r="L48" s="63" t="s">
        <v>206</v>
      </c>
      <c r="M48" s="34">
        <v>24881</v>
      </c>
      <c r="N48" s="12"/>
      <c r="O48" s="12"/>
      <c r="P48" s="29" t="s">
        <v>204</v>
      </c>
      <c r="Q48" s="20" t="s">
        <v>209</v>
      </c>
      <c r="R48" s="63" t="s">
        <v>206</v>
      </c>
      <c r="S48" s="6"/>
    </row>
    <row r="49" spans="1:19" ht="60" customHeight="1">
      <c r="A49" s="75">
        <v>38</v>
      </c>
      <c r="B49" s="18"/>
      <c r="C49" s="29" t="s">
        <v>207</v>
      </c>
      <c r="D49" s="6" t="s">
        <v>47</v>
      </c>
      <c r="E49" s="6" t="s">
        <v>208</v>
      </c>
      <c r="F49" s="20" t="s">
        <v>210</v>
      </c>
      <c r="G49" s="6" t="s">
        <v>296</v>
      </c>
      <c r="H49" s="19" t="s">
        <v>167</v>
      </c>
      <c r="I49" s="18"/>
      <c r="J49" s="63"/>
      <c r="K49" s="16">
        <v>42772</v>
      </c>
      <c r="L49" s="63" t="s">
        <v>211</v>
      </c>
      <c r="M49" s="34">
        <v>40138</v>
      </c>
      <c r="N49" s="12"/>
      <c r="O49" s="12"/>
      <c r="P49" s="29" t="s">
        <v>207</v>
      </c>
      <c r="Q49" s="20" t="s">
        <v>210</v>
      </c>
      <c r="R49" s="63" t="s">
        <v>211</v>
      </c>
      <c r="S49" s="6"/>
    </row>
    <row r="50" spans="1:19" ht="60" customHeight="1">
      <c r="A50" s="75">
        <v>39</v>
      </c>
      <c r="B50" s="18"/>
      <c r="C50" s="29" t="s">
        <v>212</v>
      </c>
      <c r="D50" s="6" t="s">
        <v>31</v>
      </c>
      <c r="E50" s="6" t="s">
        <v>215</v>
      </c>
      <c r="F50" s="20" t="s">
        <v>213</v>
      </c>
      <c r="G50" s="6" t="s">
        <v>297</v>
      </c>
      <c r="H50" s="19" t="s">
        <v>167</v>
      </c>
      <c r="I50" s="18"/>
      <c r="J50" s="63"/>
      <c r="K50" s="16">
        <v>42779</v>
      </c>
      <c r="L50" s="63" t="s">
        <v>214</v>
      </c>
      <c r="M50" s="34">
        <v>5200</v>
      </c>
      <c r="N50" s="12"/>
      <c r="O50" s="12" t="s">
        <v>169</v>
      </c>
      <c r="P50" s="29" t="s">
        <v>212</v>
      </c>
      <c r="Q50" s="20" t="s">
        <v>213</v>
      </c>
      <c r="R50" s="63" t="s">
        <v>214</v>
      </c>
      <c r="S50" s="6"/>
    </row>
    <row r="51" spans="1:19" ht="60" customHeight="1">
      <c r="A51" s="75">
        <v>40</v>
      </c>
      <c r="B51" s="18"/>
      <c r="C51" s="29" t="s">
        <v>216</v>
      </c>
      <c r="D51" s="6" t="s">
        <v>217</v>
      </c>
      <c r="E51" s="6" t="s">
        <v>218</v>
      </c>
      <c r="F51" s="20" t="s">
        <v>219</v>
      </c>
      <c r="G51" s="6" t="s">
        <v>298</v>
      </c>
      <c r="H51" s="19" t="s">
        <v>167</v>
      </c>
      <c r="I51" s="18"/>
      <c r="J51" s="63"/>
      <c r="K51" s="16">
        <v>42794</v>
      </c>
      <c r="L51" s="63" t="s">
        <v>235</v>
      </c>
      <c r="M51" s="34">
        <v>80000</v>
      </c>
      <c r="N51" s="12"/>
      <c r="O51" s="12"/>
      <c r="P51" s="29" t="s">
        <v>216</v>
      </c>
      <c r="Q51" s="20" t="s">
        <v>219</v>
      </c>
      <c r="R51" s="63" t="s">
        <v>235</v>
      </c>
      <c r="S51" s="6"/>
    </row>
    <row r="52" spans="1:19" ht="60" customHeight="1">
      <c r="A52" s="75">
        <v>41</v>
      </c>
      <c r="B52" s="18"/>
      <c r="C52" s="29" t="s">
        <v>220</v>
      </c>
      <c r="D52" s="6" t="s">
        <v>221</v>
      </c>
      <c r="E52" s="6" t="s">
        <v>222</v>
      </c>
      <c r="F52" s="20" t="s">
        <v>223</v>
      </c>
      <c r="G52" s="6" t="s">
        <v>299</v>
      </c>
      <c r="H52" s="19" t="s">
        <v>167</v>
      </c>
      <c r="I52" s="18"/>
      <c r="J52" s="63"/>
      <c r="K52" s="16">
        <v>42821</v>
      </c>
      <c r="L52" s="63" t="s">
        <v>224</v>
      </c>
      <c r="M52" s="34">
        <v>1494069</v>
      </c>
      <c r="N52" s="12"/>
      <c r="O52" s="12" t="s">
        <v>169</v>
      </c>
      <c r="P52" s="29" t="s">
        <v>220</v>
      </c>
      <c r="Q52" s="20" t="s">
        <v>223</v>
      </c>
      <c r="R52" s="63" t="s">
        <v>224</v>
      </c>
      <c r="S52" s="6"/>
    </row>
    <row r="53" spans="1:19" ht="73.5" customHeight="1">
      <c r="A53" s="75">
        <v>42</v>
      </c>
      <c r="B53" s="18"/>
      <c r="C53" s="29" t="s">
        <v>225</v>
      </c>
      <c r="D53" s="6" t="s">
        <v>226</v>
      </c>
      <c r="E53" s="6" t="s">
        <v>229</v>
      </c>
      <c r="F53" s="20" t="s">
        <v>227</v>
      </c>
      <c r="G53" s="6" t="s">
        <v>300</v>
      </c>
      <c r="H53" s="19" t="s">
        <v>167</v>
      </c>
      <c r="I53" s="18"/>
      <c r="J53" s="63"/>
      <c r="K53" s="16">
        <v>42830</v>
      </c>
      <c r="L53" s="63" t="s">
        <v>228</v>
      </c>
      <c r="M53" s="34">
        <v>42658</v>
      </c>
      <c r="N53" s="12"/>
      <c r="O53" s="12" t="s">
        <v>265</v>
      </c>
      <c r="P53" s="29" t="s">
        <v>225</v>
      </c>
      <c r="Q53" s="20" t="s">
        <v>227</v>
      </c>
      <c r="R53" s="63" t="s">
        <v>228</v>
      </c>
      <c r="S53" s="6"/>
    </row>
    <row r="54" spans="1:19" ht="73.5" customHeight="1">
      <c r="A54" s="75">
        <v>43</v>
      </c>
      <c r="B54" s="18"/>
      <c r="C54" s="29" t="s">
        <v>230</v>
      </c>
      <c r="D54" s="6" t="s">
        <v>234</v>
      </c>
      <c r="E54" s="6" t="s">
        <v>231</v>
      </c>
      <c r="F54" s="20" t="s">
        <v>232</v>
      </c>
      <c r="G54" s="6" t="s">
        <v>301</v>
      </c>
      <c r="H54" s="19" t="s">
        <v>167</v>
      </c>
      <c r="I54" s="18"/>
      <c r="J54" s="63"/>
      <c r="K54" s="16">
        <v>42844</v>
      </c>
      <c r="L54" s="63" t="s">
        <v>233</v>
      </c>
      <c r="M54" s="34">
        <v>2900</v>
      </c>
      <c r="N54" s="12"/>
      <c r="O54" s="12" t="s">
        <v>265</v>
      </c>
      <c r="P54" s="29" t="s">
        <v>230</v>
      </c>
      <c r="Q54" s="20" t="s">
        <v>232</v>
      </c>
      <c r="R54" s="63" t="s">
        <v>233</v>
      </c>
      <c r="S54" s="6"/>
    </row>
    <row r="55" spans="1:19" ht="73.5" customHeight="1">
      <c r="A55" s="75">
        <v>44</v>
      </c>
      <c r="B55" s="18"/>
      <c r="C55" s="29" t="s">
        <v>236</v>
      </c>
      <c r="D55" s="6" t="s">
        <v>237</v>
      </c>
      <c r="E55" s="6" t="s">
        <v>238</v>
      </c>
      <c r="F55" s="20" t="s">
        <v>239</v>
      </c>
      <c r="G55" s="6" t="s">
        <v>302</v>
      </c>
      <c r="H55" s="19" t="s">
        <v>167</v>
      </c>
      <c r="I55" s="18"/>
      <c r="J55" s="63"/>
      <c r="K55" s="16">
        <v>42929</v>
      </c>
      <c r="L55" s="63" t="s">
        <v>240</v>
      </c>
      <c r="M55" s="34">
        <v>48946</v>
      </c>
      <c r="N55" s="12"/>
      <c r="O55" s="12"/>
      <c r="P55" s="29" t="s">
        <v>236</v>
      </c>
      <c r="Q55" s="20" t="s">
        <v>239</v>
      </c>
      <c r="R55" s="63" t="s">
        <v>240</v>
      </c>
      <c r="S55" s="6"/>
    </row>
    <row r="56" spans="1:19" ht="73.5" customHeight="1">
      <c r="A56" s="75">
        <v>45</v>
      </c>
      <c r="B56" s="18"/>
      <c r="C56" s="29" t="s">
        <v>236</v>
      </c>
      <c r="D56" s="6" t="s">
        <v>237</v>
      </c>
      <c r="E56" s="6" t="s">
        <v>238</v>
      </c>
      <c r="F56" s="20" t="s">
        <v>241</v>
      </c>
      <c r="G56" s="6" t="s">
        <v>303</v>
      </c>
      <c r="H56" s="19" t="s">
        <v>167</v>
      </c>
      <c r="I56" s="18"/>
      <c r="J56" s="63"/>
      <c r="K56" s="16">
        <v>42929</v>
      </c>
      <c r="L56" s="63" t="s">
        <v>242</v>
      </c>
      <c r="M56" s="34">
        <v>3354520</v>
      </c>
      <c r="N56" s="12"/>
      <c r="O56" s="12"/>
      <c r="P56" s="29" t="s">
        <v>236</v>
      </c>
      <c r="Q56" s="20" t="s">
        <v>241</v>
      </c>
      <c r="R56" s="63" t="s">
        <v>242</v>
      </c>
      <c r="S56" s="6"/>
    </row>
    <row r="57" spans="1:19" ht="64.5" customHeight="1">
      <c r="A57" s="75">
        <v>46</v>
      </c>
      <c r="B57" s="18"/>
      <c r="C57" s="29" t="s">
        <v>243</v>
      </c>
      <c r="D57" s="6" t="s">
        <v>244</v>
      </c>
      <c r="E57" s="6" t="s">
        <v>245</v>
      </c>
      <c r="F57" s="20" t="s">
        <v>246</v>
      </c>
      <c r="G57" s="6" t="s">
        <v>268</v>
      </c>
      <c r="H57" s="19"/>
      <c r="I57" s="18"/>
      <c r="J57" s="63" t="s">
        <v>18</v>
      </c>
      <c r="K57" s="16">
        <v>42961</v>
      </c>
      <c r="L57" s="63" t="s">
        <v>247</v>
      </c>
      <c r="M57" s="34">
        <v>21644</v>
      </c>
      <c r="N57" s="12"/>
      <c r="O57" s="12" t="s">
        <v>190</v>
      </c>
      <c r="P57" s="29" t="s">
        <v>243</v>
      </c>
      <c r="Q57" s="20" t="s">
        <v>246</v>
      </c>
      <c r="R57" s="63" t="s">
        <v>247</v>
      </c>
      <c r="S57" s="6"/>
    </row>
    <row r="58" spans="1:19" ht="64.5" customHeight="1">
      <c r="A58" s="75">
        <v>47</v>
      </c>
      <c r="B58" s="18"/>
      <c r="C58" s="29" t="s">
        <v>248</v>
      </c>
      <c r="D58" s="6" t="s">
        <v>249</v>
      </c>
      <c r="E58" s="6" t="s">
        <v>250</v>
      </c>
      <c r="F58" s="20" t="s">
        <v>370</v>
      </c>
      <c r="G58" s="6" t="s">
        <v>304</v>
      </c>
      <c r="H58" s="19" t="s">
        <v>167</v>
      </c>
      <c r="I58" s="18"/>
      <c r="J58" s="63"/>
      <c r="K58" s="16">
        <v>42961</v>
      </c>
      <c r="L58" s="63" t="s">
        <v>247</v>
      </c>
      <c r="M58" s="34">
        <v>57000</v>
      </c>
      <c r="N58" s="12"/>
      <c r="O58" s="12" t="s">
        <v>265</v>
      </c>
      <c r="P58" s="29" t="s">
        <v>248</v>
      </c>
      <c r="Q58" s="20" t="s">
        <v>246</v>
      </c>
      <c r="R58" s="63" t="s">
        <v>247</v>
      </c>
      <c r="S58" s="6"/>
    </row>
    <row r="59" spans="1:19" ht="64.5" customHeight="1">
      <c r="A59" s="75">
        <v>48</v>
      </c>
      <c r="B59" s="18"/>
      <c r="C59" s="29" t="s">
        <v>253</v>
      </c>
      <c r="D59" s="6" t="s">
        <v>254</v>
      </c>
      <c r="E59" s="6" t="s">
        <v>255</v>
      </c>
      <c r="F59" s="20" t="s">
        <v>256</v>
      </c>
      <c r="G59" s="6" t="s">
        <v>305</v>
      </c>
      <c r="H59" s="19" t="s">
        <v>167</v>
      </c>
      <c r="I59" s="18"/>
      <c r="J59" s="63"/>
      <c r="K59" s="16" t="s">
        <v>262</v>
      </c>
      <c r="L59" s="63" t="s">
        <v>257</v>
      </c>
      <c r="M59" s="34">
        <v>7624</v>
      </c>
      <c r="N59" s="12"/>
      <c r="O59" s="12"/>
      <c r="P59" s="29" t="s">
        <v>253</v>
      </c>
      <c r="Q59" s="20" t="s">
        <v>256</v>
      </c>
      <c r="R59" s="63" t="s">
        <v>257</v>
      </c>
      <c r="S59" s="6"/>
    </row>
    <row r="60" spans="1:19" ht="64.5" customHeight="1">
      <c r="A60" s="75">
        <v>49</v>
      </c>
      <c r="B60" s="18"/>
      <c r="C60" s="29" t="s">
        <v>252</v>
      </c>
      <c r="D60" s="6" t="s">
        <v>258</v>
      </c>
      <c r="E60" s="6" t="s">
        <v>259</v>
      </c>
      <c r="F60" s="20" t="s">
        <v>260</v>
      </c>
      <c r="G60" s="6" t="s">
        <v>306</v>
      </c>
      <c r="H60" s="19" t="s">
        <v>167</v>
      </c>
      <c r="I60" s="18"/>
      <c r="J60" s="63"/>
      <c r="K60" s="16">
        <v>43000</v>
      </c>
      <c r="L60" s="63" t="s">
        <v>261</v>
      </c>
      <c r="M60" s="34">
        <v>1514189</v>
      </c>
      <c r="N60" s="12"/>
      <c r="O60" s="12" t="s">
        <v>265</v>
      </c>
      <c r="P60" s="29" t="s">
        <v>252</v>
      </c>
      <c r="Q60" s="20" t="s">
        <v>260</v>
      </c>
      <c r="R60" s="63" t="s">
        <v>261</v>
      </c>
      <c r="S60" s="6"/>
    </row>
    <row r="61" spans="1:19" ht="92.25" customHeight="1">
      <c r="A61" s="75">
        <v>50</v>
      </c>
      <c r="B61" s="18"/>
      <c r="C61" s="29" t="s">
        <v>313</v>
      </c>
      <c r="D61" s="6" t="s">
        <v>314</v>
      </c>
      <c r="E61" s="6" t="s">
        <v>263</v>
      </c>
      <c r="F61" s="20" t="s">
        <v>315</v>
      </c>
      <c r="G61" s="6" t="s">
        <v>316</v>
      </c>
      <c r="H61" s="19" t="s">
        <v>167</v>
      </c>
      <c r="I61" s="18"/>
      <c r="J61" s="63"/>
      <c r="K61" s="16">
        <v>43349</v>
      </c>
      <c r="L61" s="63" t="s">
        <v>317</v>
      </c>
      <c r="M61" s="34">
        <v>45000</v>
      </c>
      <c r="N61" s="63"/>
      <c r="O61" s="44"/>
      <c r="P61" s="45"/>
      <c r="Q61" s="46"/>
      <c r="R61" s="44"/>
      <c r="S61" s="47" t="s">
        <v>318</v>
      </c>
    </row>
    <row r="62" spans="1:19" ht="67.5" customHeight="1">
      <c r="A62" s="75">
        <v>51</v>
      </c>
      <c r="B62" s="18"/>
      <c r="C62" s="29" t="s">
        <v>319</v>
      </c>
      <c r="D62" s="6" t="s">
        <v>320</v>
      </c>
      <c r="E62" s="6" t="s">
        <v>321</v>
      </c>
      <c r="F62" s="20" t="s">
        <v>322</v>
      </c>
      <c r="G62" s="6" t="s">
        <v>323</v>
      </c>
      <c r="H62" s="19" t="s">
        <v>167</v>
      </c>
      <c r="I62" s="18"/>
      <c r="J62" s="63"/>
      <c r="K62" s="16">
        <v>43349</v>
      </c>
      <c r="L62" s="63" t="s">
        <v>324</v>
      </c>
      <c r="M62" s="34">
        <v>700</v>
      </c>
      <c r="N62" s="63"/>
      <c r="O62" s="44"/>
      <c r="P62" s="45"/>
      <c r="Q62" s="46"/>
      <c r="R62" s="44"/>
      <c r="S62" s="47"/>
    </row>
    <row r="63" spans="1:19" ht="67.5" customHeight="1">
      <c r="A63" s="75">
        <v>52</v>
      </c>
      <c r="B63" s="18"/>
      <c r="C63" s="29" t="s">
        <v>332</v>
      </c>
      <c r="D63" s="6" t="s">
        <v>346</v>
      </c>
      <c r="E63" s="6" t="s">
        <v>333</v>
      </c>
      <c r="F63" s="20" t="s">
        <v>334</v>
      </c>
      <c r="G63" s="6" t="s">
        <v>335</v>
      </c>
      <c r="H63" s="19" t="s">
        <v>167</v>
      </c>
      <c r="I63" s="18"/>
      <c r="J63" s="63"/>
      <c r="K63" s="16">
        <v>43371</v>
      </c>
      <c r="L63" s="63" t="s">
        <v>336</v>
      </c>
      <c r="M63" s="34">
        <v>1350</v>
      </c>
      <c r="N63" s="63"/>
      <c r="O63" s="44"/>
      <c r="P63" s="45"/>
      <c r="Q63" s="46"/>
      <c r="R63" s="44"/>
      <c r="S63" s="47"/>
    </row>
    <row r="64" spans="1:19" ht="67.5" customHeight="1">
      <c r="A64" s="75">
        <v>53</v>
      </c>
      <c r="B64" s="18"/>
      <c r="C64" s="29" t="s">
        <v>332</v>
      </c>
      <c r="D64" s="6" t="s">
        <v>346</v>
      </c>
      <c r="E64" s="6" t="s">
        <v>333</v>
      </c>
      <c r="F64" s="20" t="s">
        <v>337</v>
      </c>
      <c r="G64" s="6" t="s">
        <v>338</v>
      </c>
      <c r="H64" s="19" t="s">
        <v>167</v>
      </c>
      <c r="I64" s="18"/>
      <c r="J64" s="63"/>
      <c r="K64" s="16">
        <v>43371</v>
      </c>
      <c r="L64" s="63" t="s">
        <v>339</v>
      </c>
      <c r="M64" s="34">
        <v>27000</v>
      </c>
      <c r="N64" s="63"/>
      <c r="O64" s="44"/>
      <c r="P64" s="45"/>
      <c r="Q64" s="46"/>
      <c r="R64" s="44"/>
      <c r="S64" s="47"/>
    </row>
    <row r="65" spans="1:19" ht="67.5" customHeight="1">
      <c r="A65" s="75">
        <v>54</v>
      </c>
      <c r="B65" s="18"/>
      <c r="C65" s="29" t="s">
        <v>340</v>
      </c>
      <c r="D65" s="6" t="s">
        <v>341</v>
      </c>
      <c r="E65" s="6" t="s">
        <v>342</v>
      </c>
      <c r="F65" s="20" t="s">
        <v>343</v>
      </c>
      <c r="G65" s="6" t="s">
        <v>344</v>
      </c>
      <c r="H65" s="19" t="s">
        <v>167</v>
      </c>
      <c r="I65" s="18"/>
      <c r="J65" s="63"/>
      <c r="K65" s="16">
        <v>43371</v>
      </c>
      <c r="L65" s="63" t="s">
        <v>345</v>
      </c>
      <c r="M65" s="34">
        <v>3000</v>
      </c>
      <c r="N65" s="63"/>
      <c r="O65" s="44"/>
      <c r="P65" s="45"/>
      <c r="Q65" s="46"/>
      <c r="R65" s="44"/>
      <c r="S65" s="47"/>
    </row>
    <row r="66" spans="1:19" ht="67.5" customHeight="1">
      <c r="A66" s="75">
        <v>55</v>
      </c>
      <c r="B66" s="18"/>
      <c r="C66" s="29" t="s">
        <v>357</v>
      </c>
      <c r="D66" s="6" t="s">
        <v>347</v>
      </c>
      <c r="E66" s="6" t="s">
        <v>348</v>
      </c>
      <c r="F66" s="20" t="s">
        <v>349</v>
      </c>
      <c r="G66" s="6" t="s">
        <v>358</v>
      </c>
      <c r="H66" s="19" t="s">
        <v>167</v>
      </c>
      <c r="I66" s="18"/>
      <c r="J66" s="63"/>
      <c r="K66" s="16">
        <v>43371</v>
      </c>
      <c r="L66" s="63" t="s">
        <v>350</v>
      </c>
      <c r="M66" s="34">
        <v>17147</v>
      </c>
      <c r="N66" s="63"/>
      <c r="O66" s="44"/>
      <c r="P66" s="45"/>
      <c r="Q66" s="46"/>
      <c r="R66" s="44"/>
      <c r="S66" s="47"/>
    </row>
    <row r="67" spans="1:106" s="9" customFormat="1" ht="67.5" customHeight="1">
      <c r="A67" s="75">
        <v>56</v>
      </c>
      <c r="B67" s="18"/>
      <c r="C67" s="29" t="s">
        <v>351</v>
      </c>
      <c r="D67" s="6" t="s">
        <v>352</v>
      </c>
      <c r="E67" s="6" t="s">
        <v>353</v>
      </c>
      <c r="F67" s="20" t="s">
        <v>356</v>
      </c>
      <c r="G67" s="6" t="s">
        <v>354</v>
      </c>
      <c r="H67" s="19" t="s">
        <v>167</v>
      </c>
      <c r="I67" s="18"/>
      <c r="J67" s="13"/>
      <c r="K67" s="49">
        <v>43371</v>
      </c>
      <c r="L67" s="13" t="s">
        <v>355</v>
      </c>
      <c r="M67" s="50">
        <v>4200</v>
      </c>
      <c r="N67" s="13"/>
      <c r="O67" s="51"/>
      <c r="P67" s="45"/>
      <c r="Q67" s="46"/>
      <c r="R67" s="51"/>
      <c r="S67" s="47"/>
      <c r="T67" s="78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</row>
    <row r="68" spans="1:106" s="9" customFormat="1" ht="67.5" customHeight="1">
      <c r="A68" s="75">
        <v>57</v>
      </c>
      <c r="B68" s="18"/>
      <c r="C68" s="29" t="s">
        <v>359</v>
      </c>
      <c r="D68" s="6" t="s">
        <v>360</v>
      </c>
      <c r="E68" s="6" t="s">
        <v>362</v>
      </c>
      <c r="F68" s="20" t="s">
        <v>361</v>
      </c>
      <c r="G68" s="6" t="s">
        <v>364</v>
      </c>
      <c r="H68" s="19" t="s">
        <v>167</v>
      </c>
      <c r="I68" s="18"/>
      <c r="J68" s="13"/>
      <c r="K68" s="49">
        <v>43371</v>
      </c>
      <c r="L68" s="13" t="s">
        <v>363</v>
      </c>
      <c r="M68" s="50">
        <v>3750</v>
      </c>
      <c r="N68" s="13"/>
      <c r="O68" s="51"/>
      <c r="P68" s="45"/>
      <c r="Q68" s="46"/>
      <c r="R68" s="51"/>
      <c r="S68" s="47"/>
      <c r="T68" s="78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</row>
    <row r="69" spans="1:106" s="9" customFormat="1" ht="74.25" customHeight="1">
      <c r="A69" s="75">
        <v>58</v>
      </c>
      <c r="B69" s="18"/>
      <c r="C69" s="29" t="s">
        <v>365</v>
      </c>
      <c r="D69" s="6" t="s">
        <v>22</v>
      </c>
      <c r="E69" s="6" t="s">
        <v>366</v>
      </c>
      <c r="F69" s="20" t="s">
        <v>367</v>
      </c>
      <c r="G69" s="6" t="s">
        <v>368</v>
      </c>
      <c r="H69" s="19" t="s">
        <v>167</v>
      </c>
      <c r="I69" s="18"/>
      <c r="J69" s="13"/>
      <c r="K69" s="49">
        <v>43371</v>
      </c>
      <c r="L69" s="13" t="s">
        <v>369</v>
      </c>
      <c r="M69" s="50">
        <v>37431</v>
      </c>
      <c r="N69" s="13"/>
      <c r="O69" s="51"/>
      <c r="P69" s="45"/>
      <c r="Q69" s="46"/>
      <c r="R69" s="51"/>
      <c r="S69" s="47"/>
      <c r="T69" s="78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</row>
    <row r="70" spans="1:106" s="9" customFormat="1" ht="95.25" customHeight="1">
      <c r="A70" s="75">
        <v>59</v>
      </c>
      <c r="B70" s="14"/>
      <c r="C70" s="29" t="s">
        <v>371</v>
      </c>
      <c r="D70" s="13" t="s">
        <v>372</v>
      </c>
      <c r="E70" s="13" t="s">
        <v>373</v>
      </c>
      <c r="F70" s="13" t="s">
        <v>374</v>
      </c>
      <c r="G70" s="13" t="s">
        <v>375</v>
      </c>
      <c r="H70" s="15" t="s">
        <v>18</v>
      </c>
      <c r="I70" s="14"/>
      <c r="J70" s="13"/>
      <c r="K70" s="49">
        <v>43419</v>
      </c>
      <c r="L70" s="13" t="s">
        <v>376</v>
      </c>
      <c r="M70" s="50">
        <v>88000</v>
      </c>
      <c r="N70" s="53"/>
      <c r="O70" s="52"/>
      <c r="P70" s="52"/>
      <c r="Q70" s="52"/>
      <c r="R70" s="52"/>
      <c r="S70" s="52"/>
      <c r="T70" s="78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</row>
    <row r="71" spans="1:106" s="9" customFormat="1" ht="95.25" customHeight="1">
      <c r="A71" s="75">
        <v>60</v>
      </c>
      <c r="B71" s="14"/>
      <c r="C71" s="29" t="s">
        <v>377</v>
      </c>
      <c r="D71" s="13" t="s">
        <v>378</v>
      </c>
      <c r="E71" s="13" t="s">
        <v>379</v>
      </c>
      <c r="F71" s="13" t="s">
        <v>380</v>
      </c>
      <c r="G71" s="13" t="s">
        <v>381</v>
      </c>
      <c r="H71" s="15" t="s">
        <v>167</v>
      </c>
      <c r="I71" s="14"/>
      <c r="J71" s="13"/>
      <c r="K71" s="49">
        <v>43525</v>
      </c>
      <c r="L71" s="13" t="s">
        <v>382</v>
      </c>
      <c r="M71" s="50">
        <v>25000</v>
      </c>
      <c r="N71" s="53"/>
      <c r="O71" s="52"/>
      <c r="P71" s="52"/>
      <c r="Q71" s="52"/>
      <c r="R71" s="52"/>
      <c r="S71" s="52"/>
      <c r="T71" s="78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</row>
    <row r="72" spans="1:106" s="9" customFormat="1" ht="95.25" customHeight="1">
      <c r="A72" s="75">
        <v>61</v>
      </c>
      <c r="B72" s="14"/>
      <c r="C72" s="29" t="s">
        <v>383</v>
      </c>
      <c r="D72" s="13" t="s">
        <v>347</v>
      </c>
      <c r="E72" s="13" t="s">
        <v>384</v>
      </c>
      <c r="F72" s="13" t="s">
        <v>385</v>
      </c>
      <c r="G72" s="13" t="s">
        <v>386</v>
      </c>
      <c r="H72" s="15" t="s">
        <v>167</v>
      </c>
      <c r="I72" s="14"/>
      <c r="J72" s="13"/>
      <c r="K72" s="49">
        <v>43546</v>
      </c>
      <c r="L72" s="13" t="s">
        <v>389</v>
      </c>
      <c r="M72" s="50">
        <v>1834480</v>
      </c>
      <c r="N72" s="53"/>
      <c r="O72" s="52"/>
      <c r="P72" s="52"/>
      <c r="Q72" s="52"/>
      <c r="R72" s="52"/>
      <c r="S72" s="52"/>
      <c r="T72" s="78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</row>
    <row r="73" spans="1:106" s="9" customFormat="1" ht="95.25" customHeight="1">
      <c r="A73" s="75">
        <v>62</v>
      </c>
      <c r="B73" s="14"/>
      <c r="C73" s="29" t="s">
        <v>383</v>
      </c>
      <c r="D73" s="13" t="s">
        <v>347</v>
      </c>
      <c r="E73" s="13" t="s">
        <v>384</v>
      </c>
      <c r="F73" s="13" t="s">
        <v>387</v>
      </c>
      <c r="G73" s="13" t="s">
        <v>388</v>
      </c>
      <c r="H73" s="15" t="s">
        <v>167</v>
      </c>
      <c r="I73" s="14"/>
      <c r="J73" s="13"/>
      <c r="K73" s="49">
        <v>43546</v>
      </c>
      <c r="L73" s="13" t="s">
        <v>390</v>
      </c>
      <c r="M73" s="50">
        <v>99877</v>
      </c>
      <c r="N73" s="53"/>
      <c r="O73" s="52"/>
      <c r="P73" s="52"/>
      <c r="Q73" s="52"/>
      <c r="R73" s="52"/>
      <c r="S73" s="52"/>
      <c r="T73" s="78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</row>
    <row r="74" spans="1:106" s="9" customFormat="1" ht="132.75" customHeight="1">
      <c r="A74" s="75">
        <v>63</v>
      </c>
      <c r="B74" s="14"/>
      <c r="C74" s="29" t="s">
        <v>391</v>
      </c>
      <c r="D74" s="13" t="s">
        <v>392</v>
      </c>
      <c r="E74" s="13" t="s">
        <v>393</v>
      </c>
      <c r="F74" s="13" t="s">
        <v>394</v>
      </c>
      <c r="G74" s="13" t="s">
        <v>395</v>
      </c>
      <c r="H74" s="15" t="s">
        <v>167</v>
      </c>
      <c r="I74" s="14"/>
      <c r="J74" s="13"/>
      <c r="K74" s="49">
        <v>43619</v>
      </c>
      <c r="L74" s="13" t="s">
        <v>396</v>
      </c>
      <c r="M74" s="50">
        <v>690770</v>
      </c>
      <c r="N74" s="53"/>
      <c r="O74" s="52"/>
      <c r="P74" s="52"/>
      <c r="Q74" s="52"/>
      <c r="R74" s="52"/>
      <c r="S74" s="52"/>
      <c r="T74" s="78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</row>
    <row r="75" spans="1:106" s="9" customFormat="1" ht="112.5" customHeight="1">
      <c r="A75" s="75">
        <v>64</v>
      </c>
      <c r="B75" s="14"/>
      <c r="C75" s="29" t="s">
        <v>397</v>
      </c>
      <c r="D75" s="13" t="s">
        <v>398</v>
      </c>
      <c r="E75" s="13" t="s">
        <v>399</v>
      </c>
      <c r="F75" s="13" t="s">
        <v>400</v>
      </c>
      <c r="G75" s="13" t="s">
        <v>401</v>
      </c>
      <c r="H75" s="15" t="s">
        <v>167</v>
      </c>
      <c r="I75" s="14"/>
      <c r="J75" s="13"/>
      <c r="K75" s="49">
        <v>43613</v>
      </c>
      <c r="L75" s="13" t="s">
        <v>402</v>
      </c>
      <c r="M75" s="50">
        <v>39064</v>
      </c>
      <c r="N75" s="53"/>
      <c r="O75" s="52"/>
      <c r="P75" s="52"/>
      <c r="Q75" s="52"/>
      <c r="R75" s="52"/>
      <c r="S75" s="52"/>
      <c r="T75" s="78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</row>
    <row r="76" spans="1:106" s="9" customFormat="1" ht="108.75" customHeight="1">
      <c r="A76" s="75">
        <v>65</v>
      </c>
      <c r="B76" s="14"/>
      <c r="C76" s="29" t="s">
        <v>397</v>
      </c>
      <c r="D76" s="13" t="s">
        <v>398</v>
      </c>
      <c r="E76" s="13" t="s">
        <v>399</v>
      </c>
      <c r="F76" s="13" t="s">
        <v>403</v>
      </c>
      <c r="G76" s="13" t="s">
        <v>404</v>
      </c>
      <c r="H76" s="15" t="s">
        <v>167</v>
      </c>
      <c r="I76" s="14"/>
      <c r="J76" s="13"/>
      <c r="K76" s="49">
        <v>43613</v>
      </c>
      <c r="L76" s="13" t="s">
        <v>405</v>
      </c>
      <c r="M76" s="50">
        <v>464097</v>
      </c>
      <c r="N76" s="53"/>
      <c r="O76" s="52"/>
      <c r="P76" s="52"/>
      <c r="Q76" s="52"/>
      <c r="R76" s="52"/>
      <c r="S76" s="52"/>
      <c r="T76" s="78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</row>
    <row r="77" spans="1:106" s="9" customFormat="1" ht="108.75" customHeight="1">
      <c r="A77" s="75">
        <v>66</v>
      </c>
      <c r="B77" s="14"/>
      <c r="C77" s="29" t="s">
        <v>406</v>
      </c>
      <c r="D77" s="13" t="s">
        <v>68</v>
      </c>
      <c r="E77" s="13" t="s">
        <v>407</v>
      </c>
      <c r="F77" s="13" t="s">
        <v>408</v>
      </c>
      <c r="G77" s="13" t="s">
        <v>409</v>
      </c>
      <c r="H77" s="15" t="s">
        <v>167</v>
      </c>
      <c r="I77" s="14"/>
      <c r="J77" s="13"/>
      <c r="K77" s="49">
        <v>43628</v>
      </c>
      <c r="L77" s="13" t="s">
        <v>410</v>
      </c>
      <c r="M77" s="50">
        <v>12000</v>
      </c>
      <c r="N77" s="53"/>
      <c r="O77" s="52"/>
      <c r="P77" s="52"/>
      <c r="Q77" s="52"/>
      <c r="R77" s="52"/>
      <c r="S77" s="52"/>
      <c r="T77" s="78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</row>
    <row r="78" spans="1:106" s="9" customFormat="1" ht="108.75" customHeight="1">
      <c r="A78" s="75">
        <v>67</v>
      </c>
      <c r="B78" s="14"/>
      <c r="C78" s="29" t="s">
        <v>411</v>
      </c>
      <c r="D78" s="13" t="s">
        <v>412</v>
      </c>
      <c r="E78" s="13" t="s">
        <v>413</v>
      </c>
      <c r="F78" s="13" t="s">
        <v>414</v>
      </c>
      <c r="G78" s="13" t="s">
        <v>415</v>
      </c>
      <c r="H78" s="15" t="s">
        <v>167</v>
      </c>
      <c r="I78" s="14"/>
      <c r="J78" s="13"/>
      <c r="K78" s="49">
        <v>43664</v>
      </c>
      <c r="L78" s="13" t="s">
        <v>416</v>
      </c>
      <c r="M78" s="50">
        <v>15400</v>
      </c>
      <c r="N78" s="53"/>
      <c r="O78" s="52"/>
      <c r="P78" s="52"/>
      <c r="Q78" s="52"/>
      <c r="R78" s="52"/>
      <c r="S78" s="52"/>
      <c r="T78" s="78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</row>
    <row r="79" spans="1:106" s="9" customFormat="1" ht="108.75" customHeight="1">
      <c r="A79" s="75">
        <v>68</v>
      </c>
      <c r="B79" s="14"/>
      <c r="C79" s="29" t="s">
        <v>417</v>
      </c>
      <c r="D79" s="13" t="s">
        <v>418</v>
      </c>
      <c r="E79" s="13" t="s">
        <v>419</v>
      </c>
      <c r="F79" s="13" t="s">
        <v>420</v>
      </c>
      <c r="G79" s="13" t="s">
        <v>421</v>
      </c>
      <c r="H79" s="15" t="s">
        <v>167</v>
      </c>
      <c r="I79" s="14"/>
      <c r="J79" s="13"/>
      <c r="K79" s="49">
        <v>43672</v>
      </c>
      <c r="L79" s="13" t="s">
        <v>422</v>
      </c>
      <c r="M79" s="50">
        <f>200+3255</f>
        <v>3455</v>
      </c>
      <c r="N79" s="53"/>
      <c r="O79" s="52"/>
      <c r="P79" s="52"/>
      <c r="Q79" s="52"/>
      <c r="R79" s="52"/>
      <c r="S79" s="52"/>
      <c r="T79" s="78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</row>
    <row r="80" spans="1:106" s="9" customFormat="1" ht="108.75" customHeight="1">
      <c r="A80" s="75">
        <v>69</v>
      </c>
      <c r="B80" s="14"/>
      <c r="C80" s="29" t="s">
        <v>423</v>
      </c>
      <c r="D80" s="13" t="s">
        <v>583</v>
      </c>
      <c r="E80" s="13" t="s">
        <v>424</v>
      </c>
      <c r="F80" s="13" t="s">
        <v>425</v>
      </c>
      <c r="G80" s="13" t="s">
        <v>426</v>
      </c>
      <c r="H80" s="15" t="s">
        <v>167</v>
      </c>
      <c r="I80" s="14"/>
      <c r="J80" s="13"/>
      <c r="K80" s="49">
        <v>43691</v>
      </c>
      <c r="L80" s="13" t="s">
        <v>427</v>
      </c>
      <c r="M80" s="50">
        <v>9257</v>
      </c>
      <c r="N80" s="53"/>
      <c r="O80" s="52"/>
      <c r="P80" s="52"/>
      <c r="Q80" s="52"/>
      <c r="R80" s="52"/>
      <c r="S80" s="52"/>
      <c r="T80" s="78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</row>
    <row r="81" spans="1:106" s="9" customFormat="1" ht="108.75" customHeight="1">
      <c r="A81" s="75">
        <v>70</v>
      </c>
      <c r="B81" s="14"/>
      <c r="C81" s="29" t="s">
        <v>359</v>
      </c>
      <c r="D81" s="13" t="s">
        <v>428</v>
      </c>
      <c r="E81" s="6" t="s">
        <v>362</v>
      </c>
      <c r="F81" s="20" t="s">
        <v>429</v>
      </c>
      <c r="G81" s="13" t="s">
        <v>431</v>
      </c>
      <c r="H81" s="15" t="s">
        <v>167</v>
      </c>
      <c r="I81" s="14"/>
      <c r="J81" s="13"/>
      <c r="K81" s="49">
        <v>43692</v>
      </c>
      <c r="L81" s="13" t="s">
        <v>430</v>
      </c>
      <c r="M81" s="50">
        <v>300000</v>
      </c>
      <c r="N81" s="53"/>
      <c r="O81" s="52"/>
      <c r="P81" s="52"/>
      <c r="Q81" s="52"/>
      <c r="R81" s="52"/>
      <c r="S81" s="52"/>
      <c r="T81" s="78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</row>
    <row r="82" spans="1:106" s="9" customFormat="1" ht="108.75" customHeight="1">
      <c r="A82" s="75">
        <v>71</v>
      </c>
      <c r="B82" s="14"/>
      <c r="C82" s="29" t="s">
        <v>432</v>
      </c>
      <c r="D82" s="13" t="s">
        <v>221</v>
      </c>
      <c r="E82" s="13" t="s">
        <v>433</v>
      </c>
      <c r="F82" s="20" t="s">
        <v>434</v>
      </c>
      <c r="G82" s="13" t="s">
        <v>436</v>
      </c>
      <c r="H82" s="15" t="s">
        <v>167</v>
      </c>
      <c r="I82" s="14"/>
      <c r="J82" s="13"/>
      <c r="K82" s="49">
        <v>43692</v>
      </c>
      <c r="L82" s="13" t="s">
        <v>435</v>
      </c>
      <c r="M82" s="50">
        <v>62613</v>
      </c>
      <c r="N82" s="53"/>
      <c r="O82" s="52"/>
      <c r="P82" s="52"/>
      <c r="Q82" s="52"/>
      <c r="R82" s="52"/>
      <c r="S82" s="52"/>
      <c r="T82" s="78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</row>
    <row r="83" spans="1:106" s="9" customFormat="1" ht="108.75" customHeight="1">
      <c r="A83" s="75">
        <v>72</v>
      </c>
      <c r="B83" s="14"/>
      <c r="C83" s="29" t="s">
        <v>437</v>
      </c>
      <c r="D83" s="13" t="s">
        <v>439</v>
      </c>
      <c r="E83" s="13" t="s">
        <v>438</v>
      </c>
      <c r="F83" s="20" t="s">
        <v>440</v>
      </c>
      <c r="G83" s="13" t="s">
        <v>441</v>
      </c>
      <c r="H83" s="15" t="s">
        <v>167</v>
      </c>
      <c r="I83" s="14"/>
      <c r="J83" s="13"/>
      <c r="K83" s="49">
        <v>43705</v>
      </c>
      <c r="L83" s="13" t="s">
        <v>442</v>
      </c>
      <c r="M83" s="50">
        <v>124677</v>
      </c>
      <c r="N83" s="53"/>
      <c r="O83" s="52"/>
      <c r="P83" s="52"/>
      <c r="Q83" s="52"/>
      <c r="R83" s="52"/>
      <c r="S83" s="52"/>
      <c r="T83" s="78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</row>
    <row r="84" spans="1:106" s="9" customFormat="1" ht="108.75" customHeight="1">
      <c r="A84" s="75">
        <v>73</v>
      </c>
      <c r="B84" s="14"/>
      <c r="C84" s="29" t="s">
        <v>437</v>
      </c>
      <c r="D84" s="13" t="s">
        <v>439</v>
      </c>
      <c r="E84" s="13" t="s">
        <v>438</v>
      </c>
      <c r="F84" s="20" t="s">
        <v>443</v>
      </c>
      <c r="G84" s="13" t="s">
        <v>444</v>
      </c>
      <c r="H84" s="15" t="s">
        <v>167</v>
      </c>
      <c r="I84" s="14"/>
      <c r="J84" s="13"/>
      <c r="K84" s="49">
        <v>43705</v>
      </c>
      <c r="L84" s="13" t="s">
        <v>445</v>
      </c>
      <c r="M84" s="50">
        <v>16677670</v>
      </c>
      <c r="N84" s="53"/>
      <c r="O84" s="52"/>
      <c r="P84" s="52"/>
      <c r="Q84" s="52"/>
      <c r="R84" s="52"/>
      <c r="S84" s="52"/>
      <c r="T84" s="78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</row>
    <row r="85" spans="1:106" s="9" customFormat="1" ht="108.75" customHeight="1" thickBot="1">
      <c r="A85" s="75">
        <v>74</v>
      </c>
      <c r="B85" s="14"/>
      <c r="C85" s="29" t="s">
        <v>447</v>
      </c>
      <c r="D85" s="13" t="s">
        <v>448</v>
      </c>
      <c r="E85" s="13" t="s">
        <v>449</v>
      </c>
      <c r="F85" s="20" t="s">
        <v>450</v>
      </c>
      <c r="G85" s="13" t="s">
        <v>451</v>
      </c>
      <c r="H85" s="15" t="s">
        <v>167</v>
      </c>
      <c r="I85" s="14"/>
      <c r="J85" s="13"/>
      <c r="K85" s="49">
        <v>43717</v>
      </c>
      <c r="L85" s="13" t="s">
        <v>452</v>
      </c>
      <c r="M85" s="50">
        <v>49000</v>
      </c>
      <c r="N85" s="53"/>
      <c r="O85" s="52"/>
      <c r="P85" s="52"/>
      <c r="Q85" s="52"/>
      <c r="R85" s="52"/>
      <c r="S85" s="52"/>
      <c r="T85" s="78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</row>
    <row r="86" spans="1:20" s="61" customFormat="1" ht="108.75" customHeight="1" thickBot="1" thickTop="1">
      <c r="A86" s="75">
        <v>75</v>
      </c>
      <c r="B86" s="66"/>
      <c r="C86" s="67" t="s">
        <v>453</v>
      </c>
      <c r="D86" s="68" t="s">
        <v>454</v>
      </c>
      <c r="E86" s="68" t="s">
        <v>455</v>
      </c>
      <c r="F86" s="69" t="s">
        <v>456</v>
      </c>
      <c r="G86" s="68" t="s">
        <v>457</v>
      </c>
      <c r="H86" s="70" t="s">
        <v>167</v>
      </c>
      <c r="I86" s="66"/>
      <c r="J86" s="68"/>
      <c r="K86" s="71">
        <v>43720</v>
      </c>
      <c r="L86" s="68" t="s">
        <v>458</v>
      </c>
      <c r="M86" s="72">
        <v>15000</v>
      </c>
      <c r="N86" s="73"/>
      <c r="T86" s="79"/>
    </row>
    <row r="87" spans="1:106" s="9" customFormat="1" ht="108.75" customHeight="1" thickTop="1">
      <c r="A87" s="75">
        <v>76</v>
      </c>
      <c r="B87" s="14"/>
      <c r="C87" s="29" t="s">
        <v>460</v>
      </c>
      <c r="D87" s="13" t="s">
        <v>461</v>
      </c>
      <c r="E87" s="13" t="s">
        <v>462</v>
      </c>
      <c r="F87" s="20" t="s">
        <v>465</v>
      </c>
      <c r="G87" s="13" t="s">
        <v>463</v>
      </c>
      <c r="H87" s="15" t="s">
        <v>167</v>
      </c>
      <c r="I87" s="14"/>
      <c r="J87" s="13"/>
      <c r="K87" s="49">
        <v>43732</v>
      </c>
      <c r="L87" s="13" t="s">
        <v>464</v>
      </c>
      <c r="M87" s="50">
        <v>4900</v>
      </c>
      <c r="N87" s="53"/>
      <c r="O87" s="52"/>
      <c r="P87" s="52"/>
      <c r="Q87" s="52"/>
      <c r="R87" s="52"/>
      <c r="S87" s="52"/>
      <c r="T87" s="78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</row>
    <row r="88" spans="1:20" s="9" customFormat="1" ht="108.75" customHeight="1">
      <c r="A88" s="75">
        <v>77</v>
      </c>
      <c r="B88" s="14"/>
      <c r="C88" s="29" t="s">
        <v>466</v>
      </c>
      <c r="D88" s="13" t="s">
        <v>467</v>
      </c>
      <c r="E88" s="13" t="s">
        <v>468</v>
      </c>
      <c r="F88" s="20" t="s">
        <v>469</v>
      </c>
      <c r="G88" s="13" t="s">
        <v>470</v>
      </c>
      <c r="H88" s="15" t="s">
        <v>167</v>
      </c>
      <c r="I88" s="14"/>
      <c r="J88" s="13"/>
      <c r="K88" s="49">
        <v>43938</v>
      </c>
      <c r="L88" s="13" t="s">
        <v>471</v>
      </c>
      <c r="M88" s="50">
        <v>2800</v>
      </c>
      <c r="N88" s="53"/>
      <c r="T88" s="80"/>
    </row>
    <row r="89" spans="1:20" s="9" customFormat="1" ht="51">
      <c r="A89" s="75">
        <v>78</v>
      </c>
      <c r="B89" s="14"/>
      <c r="C89" s="29" t="s">
        <v>472</v>
      </c>
      <c r="D89" s="13" t="s">
        <v>198</v>
      </c>
      <c r="E89" s="13" t="s">
        <v>473</v>
      </c>
      <c r="F89" s="20" t="s">
        <v>474</v>
      </c>
      <c r="G89" s="13" t="s">
        <v>475</v>
      </c>
      <c r="H89" s="15" t="s">
        <v>167</v>
      </c>
      <c r="I89" s="14"/>
      <c r="J89" s="13"/>
      <c r="K89" s="49">
        <v>44418</v>
      </c>
      <c r="L89" s="13" t="s">
        <v>618</v>
      </c>
      <c r="M89" s="50">
        <v>70092</v>
      </c>
      <c r="N89" s="53"/>
      <c r="T89" s="80"/>
    </row>
    <row r="90" spans="1:20" s="9" customFormat="1" ht="33.75">
      <c r="A90" s="75">
        <v>79</v>
      </c>
      <c r="B90" s="14"/>
      <c r="C90" s="29" t="s">
        <v>476</v>
      </c>
      <c r="D90" s="13" t="s">
        <v>221</v>
      </c>
      <c r="E90" s="13" t="s">
        <v>477</v>
      </c>
      <c r="F90" s="20" t="s">
        <v>478</v>
      </c>
      <c r="G90" s="13" t="s">
        <v>479</v>
      </c>
      <c r="H90" s="15" t="s">
        <v>167</v>
      </c>
      <c r="I90" s="14"/>
      <c r="J90" s="13"/>
      <c r="K90" s="49">
        <v>43994</v>
      </c>
      <c r="L90" s="13" t="s">
        <v>480</v>
      </c>
      <c r="M90" s="50">
        <v>112800</v>
      </c>
      <c r="N90" s="53"/>
      <c r="T90" s="80"/>
    </row>
    <row r="91" spans="1:20" s="9" customFormat="1" ht="121.5" customHeight="1">
      <c r="A91" s="75">
        <v>80</v>
      </c>
      <c r="B91" s="14"/>
      <c r="C91" s="29" t="s">
        <v>481</v>
      </c>
      <c r="D91" s="13" t="s">
        <v>482</v>
      </c>
      <c r="E91" s="13" t="s">
        <v>483</v>
      </c>
      <c r="F91" s="20" t="s">
        <v>484</v>
      </c>
      <c r="G91" s="13" t="s">
        <v>485</v>
      </c>
      <c r="H91" s="15" t="s">
        <v>167</v>
      </c>
      <c r="I91" s="14"/>
      <c r="J91" s="13"/>
      <c r="K91" s="49">
        <v>44011</v>
      </c>
      <c r="L91" s="13" t="s">
        <v>484</v>
      </c>
      <c r="M91" s="50">
        <v>134625</v>
      </c>
      <c r="N91" s="53"/>
      <c r="T91" s="80"/>
    </row>
    <row r="92" spans="1:106" ht="51">
      <c r="A92" s="75">
        <v>81</v>
      </c>
      <c r="B92" s="14"/>
      <c r="C92" s="29" t="s">
        <v>486</v>
      </c>
      <c r="D92" s="63" t="s">
        <v>487</v>
      </c>
      <c r="E92" s="63" t="s">
        <v>488</v>
      </c>
      <c r="F92" s="20" t="s">
        <v>489</v>
      </c>
      <c r="G92" s="63" t="s">
        <v>490</v>
      </c>
      <c r="H92" s="15" t="s">
        <v>167</v>
      </c>
      <c r="I92" s="14"/>
      <c r="J92" s="63"/>
      <c r="K92" s="16">
        <v>44012</v>
      </c>
      <c r="L92" s="13" t="s">
        <v>491</v>
      </c>
      <c r="M92" s="34">
        <v>170000</v>
      </c>
      <c r="N92" s="12"/>
      <c r="O92" s="8"/>
      <c r="P92" s="8"/>
      <c r="Q92" s="8"/>
      <c r="R92" s="8"/>
      <c r="S92" s="8"/>
      <c r="T92" s="56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</row>
    <row r="93" spans="1:106" ht="55.5" customHeight="1">
      <c r="A93" s="75">
        <v>82</v>
      </c>
      <c r="B93" s="14"/>
      <c r="C93" s="29" t="s">
        <v>497</v>
      </c>
      <c r="D93" s="63" t="s">
        <v>492</v>
      </c>
      <c r="E93" s="63" t="s">
        <v>493</v>
      </c>
      <c r="F93" s="20" t="s">
        <v>494</v>
      </c>
      <c r="G93" s="63" t="s">
        <v>495</v>
      </c>
      <c r="H93" s="15" t="s">
        <v>167</v>
      </c>
      <c r="I93" s="14"/>
      <c r="J93" s="63"/>
      <c r="K93" s="16">
        <v>44055</v>
      </c>
      <c r="L93" s="13" t="s">
        <v>496</v>
      </c>
      <c r="M93" s="34">
        <v>37779</v>
      </c>
      <c r="N93" s="12"/>
      <c r="O93" s="8"/>
      <c r="P93" s="8"/>
      <c r="Q93" s="8"/>
      <c r="R93" s="8"/>
      <c r="S93" s="8"/>
      <c r="T93" s="56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</row>
    <row r="94" spans="1:106" ht="55.5" customHeight="1">
      <c r="A94" s="75">
        <v>83</v>
      </c>
      <c r="B94" s="14"/>
      <c r="C94" s="29" t="s">
        <v>498</v>
      </c>
      <c r="D94" s="63" t="s">
        <v>499</v>
      </c>
      <c r="E94" s="63" t="s">
        <v>500</v>
      </c>
      <c r="F94" s="20" t="s">
        <v>501</v>
      </c>
      <c r="G94" s="63" t="s">
        <v>502</v>
      </c>
      <c r="H94" s="15" t="s">
        <v>167</v>
      </c>
      <c r="I94" s="14"/>
      <c r="J94" s="63"/>
      <c r="K94" s="16">
        <v>44060</v>
      </c>
      <c r="L94" s="13" t="s">
        <v>503</v>
      </c>
      <c r="M94" s="34">
        <v>39963</v>
      </c>
      <c r="N94" s="12"/>
      <c r="O94" s="8"/>
      <c r="P94" s="8"/>
      <c r="Q94" s="8"/>
      <c r="R94" s="8"/>
      <c r="S94" s="8"/>
      <c r="T94" s="56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</row>
    <row r="95" spans="1:106" ht="51">
      <c r="A95" s="75">
        <v>84</v>
      </c>
      <c r="B95" s="14"/>
      <c r="C95" s="29" t="s">
        <v>411</v>
      </c>
      <c r="D95" s="63" t="s">
        <v>504</v>
      </c>
      <c r="E95" s="63" t="s">
        <v>505</v>
      </c>
      <c r="F95" s="20" t="s">
        <v>506</v>
      </c>
      <c r="G95" s="63" t="s">
        <v>507</v>
      </c>
      <c r="H95" s="15" t="s">
        <v>167</v>
      </c>
      <c r="I95" s="14"/>
      <c r="J95" s="63"/>
      <c r="K95" s="16">
        <v>44069</v>
      </c>
      <c r="L95" s="13" t="s">
        <v>508</v>
      </c>
      <c r="M95" s="34">
        <v>3578</v>
      </c>
      <c r="N95" s="12"/>
      <c r="O95" s="8"/>
      <c r="P95" s="8"/>
      <c r="Q95" s="8"/>
      <c r="R95" s="8"/>
      <c r="S95" s="8"/>
      <c r="T95" s="56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</row>
    <row r="96" spans="1:106" ht="38.25">
      <c r="A96" s="75">
        <v>85</v>
      </c>
      <c r="B96" s="14"/>
      <c r="C96" s="29" t="s">
        <v>509</v>
      </c>
      <c r="D96" s="63" t="s">
        <v>510</v>
      </c>
      <c r="E96" s="63" t="s">
        <v>455</v>
      </c>
      <c r="F96" s="20" t="s">
        <v>516</v>
      </c>
      <c r="G96" s="63" t="s">
        <v>575</v>
      </c>
      <c r="H96" s="15" t="s">
        <v>167</v>
      </c>
      <c r="I96" s="14"/>
      <c r="J96" s="63"/>
      <c r="K96" s="16">
        <v>44069</v>
      </c>
      <c r="L96" s="13" t="s">
        <v>550</v>
      </c>
      <c r="M96" s="34">
        <v>14800</v>
      </c>
      <c r="N96" s="12"/>
      <c r="O96" s="8"/>
      <c r="P96" s="8"/>
      <c r="Q96" s="8"/>
      <c r="R96" s="8"/>
      <c r="S96" s="8"/>
      <c r="T96" s="56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</row>
    <row r="97" spans="1:106" ht="33.75">
      <c r="A97" s="75">
        <v>86</v>
      </c>
      <c r="B97" s="14"/>
      <c r="C97" s="29" t="s">
        <v>573</v>
      </c>
      <c r="D97" s="63" t="s">
        <v>511</v>
      </c>
      <c r="E97" s="63" t="s">
        <v>512</v>
      </c>
      <c r="F97" s="20" t="s">
        <v>515</v>
      </c>
      <c r="G97" s="63" t="s">
        <v>513</v>
      </c>
      <c r="H97" s="15" t="s">
        <v>167</v>
      </c>
      <c r="I97" s="14"/>
      <c r="J97" s="63"/>
      <c r="K97" s="16">
        <v>44071</v>
      </c>
      <c r="L97" s="13" t="s">
        <v>514</v>
      </c>
      <c r="M97" s="34">
        <v>23430</v>
      </c>
      <c r="N97" s="12"/>
      <c r="O97" s="8"/>
      <c r="P97" s="8"/>
      <c r="Q97" s="8"/>
      <c r="R97" s="8"/>
      <c r="S97" s="8"/>
      <c r="T97" s="56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</row>
    <row r="98" spans="1:106" ht="33.75">
      <c r="A98" s="75">
        <v>87</v>
      </c>
      <c r="B98" s="14"/>
      <c r="C98" s="29" t="s">
        <v>517</v>
      </c>
      <c r="D98" s="63" t="s">
        <v>518</v>
      </c>
      <c r="E98" s="63" t="s">
        <v>519</v>
      </c>
      <c r="F98" s="20" t="s">
        <v>520</v>
      </c>
      <c r="G98" s="63" t="s">
        <v>521</v>
      </c>
      <c r="H98" s="15" t="s">
        <v>167</v>
      </c>
      <c r="I98" s="14"/>
      <c r="J98" s="63"/>
      <c r="K98" s="16">
        <v>44074</v>
      </c>
      <c r="L98" s="13" t="s">
        <v>522</v>
      </c>
      <c r="M98" s="34">
        <v>163000</v>
      </c>
      <c r="N98" s="12"/>
      <c r="O98" s="8"/>
      <c r="P98" s="8"/>
      <c r="Q98" s="8"/>
      <c r="R98" s="8"/>
      <c r="S98" s="8"/>
      <c r="T98" s="56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</row>
    <row r="99" spans="1:106" ht="51">
      <c r="A99" s="75">
        <v>88</v>
      </c>
      <c r="B99" s="14"/>
      <c r="C99" s="29" t="s">
        <v>523</v>
      </c>
      <c r="D99" s="63" t="s">
        <v>524</v>
      </c>
      <c r="E99" s="63" t="s">
        <v>525</v>
      </c>
      <c r="F99" s="20" t="s">
        <v>526</v>
      </c>
      <c r="G99" s="63" t="s">
        <v>527</v>
      </c>
      <c r="H99" s="15" t="s">
        <v>167</v>
      </c>
      <c r="I99" s="14"/>
      <c r="J99" s="63"/>
      <c r="K99" s="16">
        <v>44078</v>
      </c>
      <c r="L99" s="13" t="s">
        <v>526</v>
      </c>
      <c r="M99" s="34">
        <v>5200</v>
      </c>
      <c r="N99" s="12"/>
      <c r="O99" s="8"/>
      <c r="P99" s="8"/>
      <c r="Q99" s="8"/>
      <c r="R99" s="8"/>
      <c r="S99" s="8"/>
      <c r="T99" s="56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</row>
    <row r="100" spans="1:106" ht="102">
      <c r="A100" s="75">
        <v>89</v>
      </c>
      <c r="B100" s="14"/>
      <c r="C100" s="29" t="s">
        <v>528</v>
      </c>
      <c r="D100" s="63" t="s">
        <v>532</v>
      </c>
      <c r="E100" s="63" t="s">
        <v>529</v>
      </c>
      <c r="F100" s="20" t="s">
        <v>530</v>
      </c>
      <c r="G100" s="63" t="s">
        <v>543</v>
      </c>
      <c r="H100" s="15" t="s">
        <v>167</v>
      </c>
      <c r="I100" s="14"/>
      <c r="J100" s="63"/>
      <c r="K100" s="16">
        <v>44083</v>
      </c>
      <c r="L100" s="13" t="s">
        <v>531</v>
      </c>
      <c r="M100" s="34">
        <v>1039050</v>
      </c>
      <c r="N100" s="12"/>
      <c r="O100" s="8"/>
      <c r="P100" s="8"/>
      <c r="Q100" s="8"/>
      <c r="R100" s="8"/>
      <c r="S100" s="8"/>
      <c r="T100" s="56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</row>
    <row r="101" spans="1:106" ht="63.75">
      <c r="A101" s="75">
        <v>90</v>
      </c>
      <c r="B101" s="14"/>
      <c r="C101" s="29" t="s">
        <v>533</v>
      </c>
      <c r="D101" s="63" t="s">
        <v>534</v>
      </c>
      <c r="E101" s="63" t="s">
        <v>535</v>
      </c>
      <c r="F101" s="20" t="s">
        <v>536</v>
      </c>
      <c r="G101" s="63" t="s">
        <v>537</v>
      </c>
      <c r="H101" s="15" t="s">
        <v>167</v>
      </c>
      <c r="I101" s="14"/>
      <c r="J101" s="63"/>
      <c r="K101" s="16">
        <v>44088</v>
      </c>
      <c r="L101" s="13" t="s">
        <v>538</v>
      </c>
      <c r="M101" s="34">
        <v>1740</v>
      </c>
      <c r="N101" s="12"/>
      <c r="O101" s="8"/>
      <c r="P101" s="8"/>
      <c r="Q101" s="8"/>
      <c r="R101" s="8"/>
      <c r="S101" s="8"/>
      <c r="T101" s="56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</row>
    <row r="102" spans="1:106" ht="51">
      <c r="A102" s="75">
        <v>91</v>
      </c>
      <c r="B102" s="14"/>
      <c r="C102" s="29" t="s">
        <v>539</v>
      </c>
      <c r="D102" s="63" t="s">
        <v>540</v>
      </c>
      <c r="E102" s="63" t="s">
        <v>529</v>
      </c>
      <c r="F102" s="20" t="s">
        <v>541</v>
      </c>
      <c r="G102" s="63" t="s">
        <v>544</v>
      </c>
      <c r="H102" s="15" t="s">
        <v>167</v>
      </c>
      <c r="I102" s="14"/>
      <c r="J102" s="63"/>
      <c r="K102" s="16">
        <v>44083</v>
      </c>
      <c r="L102" s="13" t="s">
        <v>542</v>
      </c>
      <c r="M102" s="34">
        <v>24281</v>
      </c>
      <c r="N102" s="12"/>
      <c r="O102" s="8"/>
      <c r="P102" s="8"/>
      <c r="Q102" s="8"/>
      <c r="R102" s="8"/>
      <c r="S102" s="8"/>
      <c r="T102" s="56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</row>
    <row r="103" spans="1:106" ht="33.75">
      <c r="A103" s="75">
        <v>92</v>
      </c>
      <c r="B103" s="14"/>
      <c r="C103" s="29" t="s">
        <v>545</v>
      </c>
      <c r="D103" s="63" t="s">
        <v>217</v>
      </c>
      <c r="E103" s="63" t="s">
        <v>546</v>
      </c>
      <c r="F103" s="20" t="s">
        <v>547</v>
      </c>
      <c r="G103" s="63" t="s">
        <v>548</v>
      </c>
      <c r="H103" s="15" t="s">
        <v>167</v>
      </c>
      <c r="I103" s="14"/>
      <c r="J103" s="63"/>
      <c r="K103" s="16">
        <v>44092</v>
      </c>
      <c r="L103" s="13" t="s">
        <v>549</v>
      </c>
      <c r="M103" s="34">
        <v>16050</v>
      </c>
      <c r="N103" s="12"/>
      <c r="O103" s="8"/>
      <c r="P103" s="8"/>
      <c r="Q103" s="8"/>
      <c r="R103" s="8"/>
      <c r="S103" s="8"/>
      <c r="T103" s="56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</row>
    <row r="104" spans="1:106" ht="81" customHeight="1">
      <c r="A104" s="75">
        <v>93</v>
      </c>
      <c r="B104" s="14"/>
      <c r="C104" s="29" t="s">
        <v>551</v>
      </c>
      <c r="D104" s="63" t="s">
        <v>552</v>
      </c>
      <c r="E104" s="63" t="s">
        <v>553</v>
      </c>
      <c r="F104" s="20" t="s">
        <v>554</v>
      </c>
      <c r="G104" s="63" t="s">
        <v>555</v>
      </c>
      <c r="H104" s="15" t="s">
        <v>167</v>
      </c>
      <c r="I104" s="14"/>
      <c r="J104" s="63"/>
      <c r="K104" s="16">
        <v>44103</v>
      </c>
      <c r="L104" s="13" t="s">
        <v>556</v>
      </c>
      <c r="M104" s="34">
        <v>127000</v>
      </c>
      <c r="N104" s="12"/>
      <c r="O104" s="8"/>
      <c r="P104" s="8"/>
      <c r="Q104" s="8"/>
      <c r="R104" s="8"/>
      <c r="S104" s="8"/>
      <c r="T104" s="56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</row>
    <row r="105" spans="1:106" ht="81" customHeight="1">
      <c r="A105" s="75">
        <v>94</v>
      </c>
      <c r="B105" s="14"/>
      <c r="C105" s="29" t="s">
        <v>557</v>
      </c>
      <c r="D105" s="63" t="s">
        <v>217</v>
      </c>
      <c r="E105" s="63" t="s">
        <v>558</v>
      </c>
      <c r="F105" s="20" t="s">
        <v>559</v>
      </c>
      <c r="G105" s="63" t="s">
        <v>560</v>
      </c>
      <c r="H105" s="15" t="s">
        <v>167</v>
      </c>
      <c r="I105" s="14"/>
      <c r="J105" s="63"/>
      <c r="K105" s="16">
        <v>44284</v>
      </c>
      <c r="L105" s="13" t="s">
        <v>566</v>
      </c>
      <c r="M105" s="34">
        <v>247479</v>
      </c>
      <c r="N105" s="12"/>
      <c r="O105" s="8"/>
      <c r="P105" s="8"/>
      <c r="Q105" s="8"/>
      <c r="R105" s="8"/>
      <c r="S105" s="8"/>
      <c r="T105" s="56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</row>
    <row r="106" spans="1:106" ht="81" customHeight="1">
      <c r="A106" s="75">
        <v>95</v>
      </c>
      <c r="B106" s="14"/>
      <c r="C106" s="29" t="s">
        <v>561</v>
      </c>
      <c r="D106" s="63" t="s">
        <v>567</v>
      </c>
      <c r="E106" s="63" t="s">
        <v>562</v>
      </c>
      <c r="F106" s="20" t="s">
        <v>563</v>
      </c>
      <c r="G106" s="63" t="s">
        <v>564</v>
      </c>
      <c r="H106" s="15" t="s">
        <v>167</v>
      </c>
      <c r="I106" s="14"/>
      <c r="J106" s="63"/>
      <c r="K106" s="16">
        <v>44278</v>
      </c>
      <c r="L106" s="13" t="s">
        <v>565</v>
      </c>
      <c r="M106" s="34">
        <v>376983</v>
      </c>
      <c r="N106" s="12"/>
      <c r="O106" s="8"/>
      <c r="P106" s="8"/>
      <c r="Q106" s="8"/>
      <c r="R106" s="8"/>
      <c r="S106" s="8"/>
      <c r="T106" s="56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</row>
    <row r="107" spans="1:106" ht="81" customHeight="1">
      <c r="A107" s="75">
        <v>96</v>
      </c>
      <c r="B107" s="14"/>
      <c r="C107" s="29" t="s">
        <v>472</v>
      </c>
      <c r="D107" s="13" t="s">
        <v>198</v>
      </c>
      <c r="E107" s="13" t="s">
        <v>473</v>
      </c>
      <c r="F107" s="20" t="s">
        <v>570</v>
      </c>
      <c r="G107" s="63" t="s">
        <v>571</v>
      </c>
      <c r="H107" s="15" t="s">
        <v>167</v>
      </c>
      <c r="I107" s="14"/>
      <c r="J107" s="63"/>
      <c r="K107" s="16">
        <v>44333</v>
      </c>
      <c r="L107" s="13" t="s">
        <v>572</v>
      </c>
      <c r="M107" s="34">
        <v>2354608</v>
      </c>
      <c r="N107" s="12"/>
      <c r="O107" s="8"/>
      <c r="P107" s="8"/>
      <c r="Q107" s="8"/>
      <c r="R107" s="8"/>
      <c r="S107" s="8"/>
      <c r="T107" s="56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</row>
    <row r="108" spans="1:106" ht="81" customHeight="1">
      <c r="A108" s="75">
        <v>97</v>
      </c>
      <c r="B108" s="14"/>
      <c r="C108" s="29" t="s">
        <v>577</v>
      </c>
      <c r="D108" s="6" t="s">
        <v>580</v>
      </c>
      <c r="E108" s="6" t="s">
        <v>582</v>
      </c>
      <c r="F108" s="20" t="s">
        <v>578</v>
      </c>
      <c r="G108" s="6" t="s">
        <v>579</v>
      </c>
      <c r="H108" s="15" t="s">
        <v>167</v>
      </c>
      <c r="I108" s="18"/>
      <c r="J108" s="63"/>
      <c r="K108" s="16">
        <v>44357</v>
      </c>
      <c r="L108" s="63" t="s">
        <v>581</v>
      </c>
      <c r="M108" s="34">
        <v>12000</v>
      </c>
      <c r="N108" s="12"/>
      <c r="O108" s="8"/>
      <c r="P108" s="8"/>
      <c r="Q108" s="8"/>
      <c r="R108" s="8"/>
      <c r="S108" s="8"/>
      <c r="T108" s="56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</row>
    <row r="109" spans="1:106" ht="81" customHeight="1">
      <c r="A109" s="75">
        <v>98</v>
      </c>
      <c r="B109" s="14"/>
      <c r="C109" s="29" t="s">
        <v>423</v>
      </c>
      <c r="D109" s="13" t="s">
        <v>583</v>
      </c>
      <c r="E109" s="13" t="s">
        <v>424</v>
      </c>
      <c r="F109" s="20" t="s">
        <v>584</v>
      </c>
      <c r="G109" s="6" t="s">
        <v>585</v>
      </c>
      <c r="H109" s="15" t="s">
        <v>167</v>
      </c>
      <c r="I109" s="18"/>
      <c r="J109" s="63"/>
      <c r="K109" s="16">
        <v>44377</v>
      </c>
      <c r="L109" s="63" t="s">
        <v>586</v>
      </c>
      <c r="M109" s="34">
        <v>185146</v>
      </c>
      <c r="N109" s="12"/>
      <c r="O109" s="8"/>
      <c r="P109" s="8"/>
      <c r="Q109" s="8"/>
      <c r="R109" s="8"/>
      <c r="S109" s="8"/>
      <c r="T109" s="56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</row>
    <row r="110" spans="1:106" ht="81" customHeight="1">
      <c r="A110" s="75">
        <v>99</v>
      </c>
      <c r="B110" s="14"/>
      <c r="C110" s="29" t="s">
        <v>587</v>
      </c>
      <c r="D110" s="13" t="s">
        <v>448</v>
      </c>
      <c r="E110" s="13" t="s">
        <v>588</v>
      </c>
      <c r="F110" s="20" t="s">
        <v>589</v>
      </c>
      <c r="G110" s="6" t="s">
        <v>590</v>
      </c>
      <c r="H110" s="15" t="s">
        <v>167</v>
      </c>
      <c r="I110" s="18"/>
      <c r="J110" s="63"/>
      <c r="K110" s="16">
        <v>44384</v>
      </c>
      <c r="L110" s="63" t="s">
        <v>591</v>
      </c>
      <c r="M110" s="34">
        <f>200+2272</f>
        <v>2472</v>
      </c>
      <c r="N110" s="12"/>
      <c r="O110" s="8"/>
      <c r="P110" s="8"/>
      <c r="Q110" s="8"/>
      <c r="R110" s="8"/>
      <c r="S110" s="8"/>
      <c r="T110" s="56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</row>
    <row r="111" spans="1:106" ht="81" customHeight="1">
      <c r="A111" s="75">
        <v>100</v>
      </c>
      <c r="B111" s="14"/>
      <c r="C111" s="29" t="s">
        <v>592</v>
      </c>
      <c r="D111" s="13" t="s">
        <v>568</v>
      </c>
      <c r="E111" s="13" t="s">
        <v>593</v>
      </c>
      <c r="F111" s="20" t="s">
        <v>594</v>
      </c>
      <c r="G111" s="6" t="s">
        <v>595</v>
      </c>
      <c r="H111" s="15" t="s">
        <v>167</v>
      </c>
      <c r="I111" s="18"/>
      <c r="J111" s="63"/>
      <c r="K111" s="16">
        <v>44399</v>
      </c>
      <c r="L111" s="63" t="s">
        <v>599</v>
      </c>
      <c r="M111" s="34">
        <v>2000</v>
      </c>
      <c r="N111" s="12"/>
      <c r="O111" s="8"/>
      <c r="P111" s="8"/>
      <c r="Q111" s="8"/>
      <c r="R111" s="8"/>
      <c r="S111" s="8"/>
      <c r="T111" s="56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</row>
    <row r="112" spans="1:106" ht="81" customHeight="1">
      <c r="A112" s="75">
        <v>101</v>
      </c>
      <c r="B112" s="14"/>
      <c r="C112" s="29" t="s">
        <v>592</v>
      </c>
      <c r="D112" s="13" t="s">
        <v>568</v>
      </c>
      <c r="E112" s="13" t="s">
        <v>596</v>
      </c>
      <c r="F112" s="20" t="s">
        <v>597</v>
      </c>
      <c r="G112" s="6" t="s">
        <v>598</v>
      </c>
      <c r="H112" s="15" t="s">
        <v>167</v>
      </c>
      <c r="I112" s="18"/>
      <c r="J112" s="63"/>
      <c r="K112" s="16">
        <v>44399</v>
      </c>
      <c r="L112" s="63" t="s">
        <v>600</v>
      </c>
      <c r="M112" s="34">
        <v>8253</v>
      </c>
      <c r="N112" s="12"/>
      <c r="O112" s="8"/>
      <c r="P112" s="8"/>
      <c r="Q112" s="8"/>
      <c r="R112" s="8"/>
      <c r="S112" s="8"/>
      <c r="T112" s="56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</row>
    <row r="113" spans="1:106" ht="81" customHeight="1">
      <c r="A113" s="75">
        <v>102</v>
      </c>
      <c r="B113" s="14"/>
      <c r="C113" s="29" t="s">
        <v>601</v>
      </c>
      <c r="D113" s="13" t="s">
        <v>602</v>
      </c>
      <c r="E113" s="13" t="s">
        <v>603</v>
      </c>
      <c r="F113" s="20" t="s">
        <v>604</v>
      </c>
      <c r="G113" s="6" t="s">
        <v>605</v>
      </c>
      <c r="H113" s="15" t="s">
        <v>167</v>
      </c>
      <c r="I113" s="18"/>
      <c r="J113" s="63"/>
      <c r="K113" s="16">
        <v>44404</v>
      </c>
      <c r="L113" s="63" t="s">
        <v>606</v>
      </c>
      <c r="M113" s="34">
        <v>20200</v>
      </c>
      <c r="N113" s="12"/>
      <c r="O113" s="8"/>
      <c r="P113" s="8"/>
      <c r="Q113" s="8"/>
      <c r="R113" s="8"/>
      <c r="S113" s="8"/>
      <c r="T113" s="56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</row>
    <row r="114" spans="1:106" ht="81" customHeight="1">
      <c r="A114" s="75">
        <v>103</v>
      </c>
      <c r="B114" s="14"/>
      <c r="C114" s="29" t="s">
        <v>607</v>
      </c>
      <c r="D114" s="13" t="s">
        <v>352</v>
      </c>
      <c r="E114" s="13" t="s">
        <v>608</v>
      </c>
      <c r="F114" s="20" t="s">
        <v>609</v>
      </c>
      <c r="G114" s="6" t="s">
        <v>610</v>
      </c>
      <c r="H114" s="15" t="s">
        <v>167</v>
      </c>
      <c r="I114" s="18"/>
      <c r="J114" s="63"/>
      <c r="K114" s="16">
        <v>44406</v>
      </c>
      <c r="L114" s="63" t="s">
        <v>611</v>
      </c>
      <c r="M114" s="34">
        <v>79400</v>
      </c>
      <c r="N114" s="12"/>
      <c r="O114" s="8"/>
      <c r="P114" s="8"/>
      <c r="Q114" s="8"/>
      <c r="R114" s="8"/>
      <c r="S114" s="8"/>
      <c r="T114" s="56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</row>
    <row r="115" spans="1:106" ht="120">
      <c r="A115" s="75">
        <v>104</v>
      </c>
      <c r="B115" s="14"/>
      <c r="C115" s="29" t="s">
        <v>613</v>
      </c>
      <c r="D115" s="13" t="s">
        <v>612</v>
      </c>
      <c r="E115" s="13" t="s">
        <v>614</v>
      </c>
      <c r="F115" s="20" t="s">
        <v>615</v>
      </c>
      <c r="G115" s="6" t="s">
        <v>617</v>
      </c>
      <c r="H115" s="15" t="s">
        <v>167</v>
      </c>
      <c r="I115" s="18"/>
      <c r="J115" s="63"/>
      <c r="K115" s="16">
        <v>44406</v>
      </c>
      <c r="L115" s="63" t="s">
        <v>616</v>
      </c>
      <c r="M115" s="34">
        <v>1411285</v>
      </c>
      <c r="N115" s="12"/>
      <c r="O115" s="8"/>
      <c r="P115" s="8"/>
      <c r="Q115" s="8"/>
      <c r="R115" s="8"/>
      <c r="S115" s="8"/>
      <c r="T115" s="56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</row>
    <row r="116" spans="1:106" ht="72.75" customHeight="1">
      <c r="A116" s="75">
        <v>105</v>
      </c>
      <c r="B116" s="14"/>
      <c r="C116" s="29" t="s">
        <v>620</v>
      </c>
      <c r="D116" s="13" t="s">
        <v>621</v>
      </c>
      <c r="E116" s="13" t="s">
        <v>622</v>
      </c>
      <c r="F116" s="20" t="s">
        <v>623</v>
      </c>
      <c r="G116" s="6" t="s">
        <v>569</v>
      </c>
      <c r="H116" s="15" t="s">
        <v>167</v>
      </c>
      <c r="I116" s="18"/>
      <c r="J116" s="63"/>
      <c r="K116" s="16">
        <v>44419</v>
      </c>
      <c r="L116" s="63" t="s">
        <v>624</v>
      </c>
      <c r="M116" s="34">
        <v>3000</v>
      </c>
      <c r="N116" s="12"/>
      <c r="O116" s="8"/>
      <c r="P116" s="8"/>
      <c r="Q116" s="8"/>
      <c r="R116" s="8"/>
      <c r="S116" s="8"/>
      <c r="T116" s="56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</row>
    <row r="117" spans="1:106" ht="72.75" customHeight="1">
      <c r="A117" s="75">
        <v>106</v>
      </c>
      <c r="B117" s="14"/>
      <c r="C117" s="29" t="s">
        <v>625</v>
      </c>
      <c r="D117" s="13" t="s">
        <v>634</v>
      </c>
      <c r="E117" s="13" t="s">
        <v>635</v>
      </c>
      <c r="F117" s="20" t="s">
        <v>642</v>
      </c>
      <c r="G117" s="6" t="s">
        <v>636</v>
      </c>
      <c r="H117" s="15" t="s">
        <v>167</v>
      </c>
      <c r="I117" s="18"/>
      <c r="J117" s="63"/>
      <c r="K117" s="16">
        <v>44420</v>
      </c>
      <c r="L117" s="63" t="s">
        <v>637</v>
      </c>
      <c r="M117" s="34">
        <v>10304</v>
      </c>
      <c r="N117" s="12"/>
      <c r="O117" s="8"/>
      <c r="P117" s="8"/>
      <c r="Q117" s="8"/>
      <c r="R117" s="8"/>
      <c r="S117" s="8"/>
      <c r="T117" s="56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</row>
    <row r="118" spans="1:106" ht="72.75" customHeight="1">
      <c r="A118" s="75">
        <v>107</v>
      </c>
      <c r="B118" s="14"/>
      <c r="C118" s="29" t="s">
        <v>639</v>
      </c>
      <c r="D118" s="13" t="s">
        <v>640</v>
      </c>
      <c r="E118" s="13" t="s">
        <v>641</v>
      </c>
      <c r="F118" s="20" t="s">
        <v>643</v>
      </c>
      <c r="G118" s="6" t="s">
        <v>644</v>
      </c>
      <c r="H118" s="15" t="s">
        <v>167</v>
      </c>
      <c r="I118" s="18"/>
      <c r="J118" s="63"/>
      <c r="K118" s="16">
        <v>44424</v>
      </c>
      <c r="L118" s="63" t="s">
        <v>645</v>
      </c>
      <c r="M118" s="34">
        <v>40600</v>
      </c>
      <c r="N118" s="12"/>
      <c r="O118" s="8"/>
      <c r="P118" s="8"/>
      <c r="Q118" s="8"/>
      <c r="R118" s="8"/>
      <c r="S118" s="8"/>
      <c r="T118" s="56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</row>
    <row r="119" spans="1:106" ht="99.75" customHeight="1">
      <c r="A119" s="75">
        <v>108</v>
      </c>
      <c r="B119" s="14"/>
      <c r="C119" s="29" t="s">
        <v>626</v>
      </c>
      <c r="D119" s="13" t="s">
        <v>646</v>
      </c>
      <c r="E119" s="13" t="s">
        <v>647</v>
      </c>
      <c r="F119" s="20" t="s">
        <v>648</v>
      </c>
      <c r="G119" s="6" t="s">
        <v>649</v>
      </c>
      <c r="H119" s="15" t="s">
        <v>167</v>
      </c>
      <c r="I119" s="18"/>
      <c r="J119" s="63"/>
      <c r="K119" s="16">
        <v>44432</v>
      </c>
      <c r="L119" s="63" t="s">
        <v>650</v>
      </c>
      <c r="M119" s="34">
        <v>4750</v>
      </c>
      <c r="N119" s="12"/>
      <c r="O119" s="8"/>
      <c r="P119" s="8"/>
      <c r="Q119" s="8"/>
      <c r="R119" s="8"/>
      <c r="S119" s="8"/>
      <c r="T119" s="56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</row>
    <row r="120" spans="1:106" ht="72.75" customHeight="1">
      <c r="A120" s="75">
        <v>109</v>
      </c>
      <c r="B120" s="14"/>
      <c r="C120" s="29" t="s">
        <v>627</v>
      </c>
      <c r="D120" s="13" t="s">
        <v>69</v>
      </c>
      <c r="E120" s="13" t="s">
        <v>651</v>
      </c>
      <c r="F120" s="20" t="s">
        <v>652</v>
      </c>
      <c r="G120" s="6" t="s">
        <v>653</v>
      </c>
      <c r="H120" s="15" t="s">
        <v>167</v>
      </c>
      <c r="I120" s="18"/>
      <c r="J120" s="63"/>
      <c r="K120" s="16">
        <v>44432</v>
      </c>
      <c r="L120" s="63" t="s">
        <v>654</v>
      </c>
      <c r="M120" s="34">
        <v>20000</v>
      </c>
      <c r="N120" s="12"/>
      <c r="O120" s="8"/>
      <c r="P120" s="8"/>
      <c r="Q120" s="8"/>
      <c r="R120" s="8"/>
      <c r="S120" s="8"/>
      <c r="T120" s="56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</row>
    <row r="121" spans="1:106" ht="72.75" customHeight="1">
      <c r="A121" s="75">
        <v>110</v>
      </c>
      <c r="B121" s="14"/>
      <c r="C121" s="29" t="s">
        <v>628</v>
      </c>
      <c r="D121" s="13" t="s">
        <v>629</v>
      </c>
      <c r="E121" s="13" t="s">
        <v>630</v>
      </c>
      <c r="F121" s="20" t="s">
        <v>631</v>
      </c>
      <c r="G121" s="6" t="s">
        <v>632</v>
      </c>
      <c r="H121" s="15" t="s">
        <v>167</v>
      </c>
      <c r="I121" s="18"/>
      <c r="J121" s="63"/>
      <c r="K121" s="16">
        <v>44439</v>
      </c>
      <c r="L121" s="63" t="s">
        <v>633</v>
      </c>
      <c r="M121" s="34">
        <v>6727</v>
      </c>
      <c r="N121" s="12"/>
      <c r="O121" s="8"/>
      <c r="P121" s="8"/>
      <c r="Q121" s="8"/>
      <c r="R121" s="8"/>
      <c r="S121" s="8"/>
      <c r="T121" s="56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</row>
    <row r="122" spans="1:106" ht="72.75" customHeight="1">
      <c r="A122" s="75">
        <v>111</v>
      </c>
      <c r="B122" s="14"/>
      <c r="C122" s="29" t="s">
        <v>638</v>
      </c>
      <c r="D122" s="13" t="s">
        <v>629</v>
      </c>
      <c r="E122" s="13" t="s">
        <v>630</v>
      </c>
      <c r="F122" s="20" t="s">
        <v>631</v>
      </c>
      <c r="G122" s="6" t="s">
        <v>632</v>
      </c>
      <c r="H122" s="15" t="s">
        <v>167</v>
      </c>
      <c r="I122" s="18"/>
      <c r="J122" s="63"/>
      <c r="K122" s="16">
        <v>44439</v>
      </c>
      <c r="L122" s="63" t="s">
        <v>633</v>
      </c>
      <c r="M122" s="34">
        <v>6728</v>
      </c>
      <c r="N122" s="12"/>
      <c r="O122" s="8"/>
      <c r="P122" s="8"/>
      <c r="Q122" s="8"/>
      <c r="R122" s="8"/>
      <c r="S122" s="8"/>
      <c r="T122" s="56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1:106" ht="72.75" customHeight="1">
      <c r="A123" s="75">
        <v>112</v>
      </c>
      <c r="B123" s="14"/>
      <c r="C123" s="29" t="s">
        <v>655</v>
      </c>
      <c r="D123" s="13" t="s">
        <v>30</v>
      </c>
      <c r="E123" s="13" t="s">
        <v>659</v>
      </c>
      <c r="F123" s="20" t="s">
        <v>656</v>
      </c>
      <c r="G123" s="6" t="s">
        <v>657</v>
      </c>
      <c r="H123" s="15" t="s">
        <v>167</v>
      </c>
      <c r="I123" s="18"/>
      <c r="J123" s="63"/>
      <c r="K123" s="16">
        <v>44459</v>
      </c>
      <c r="L123" s="63" t="s">
        <v>658</v>
      </c>
      <c r="M123" s="34">
        <v>5000</v>
      </c>
      <c r="N123" s="12"/>
      <c r="O123" s="8"/>
      <c r="P123" s="8"/>
      <c r="Q123" s="8"/>
      <c r="R123" s="8"/>
      <c r="S123" s="8"/>
      <c r="T123" s="56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</row>
    <row r="124" spans="1:106" ht="72.75" customHeight="1">
      <c r="A124" s="75">
        <v>113</v>
      </c>
      <c r="B124" s="14"/>
      <c r="C124" s="29" t="s">
        <v>660</v>
      </c>
      <c r="D124" s="13" t="s">
        <v>524</v>
      </c>
      <c r="E124" s="13" t="s">
        <v>661</v>
      </c>
      <c r="F124" s="20" t="s">
        <v>662</v>
      </c>
      <c r="G124" s="6" t="s">
        <v>663</v>
      </c>
      <c r="H124" s="15" t="s">
        <v>167</v>
      </c>
      <c r="I124" s="18"/>
      <c r="J124" s="63"/>
      <c r="K124" s="16">
        <v>44463</v>
      </c>
      <c r="L124" s="63" t="s">
        <v>664</v>
      </c>
      <c r="M124" s="34">
        <v>56308</v>
      </c>
      <c r="N124" s="12"/>
      <c r="O124" s="8"/>
      <c r="P124" s="8"/>
      <c r="Q124" s="8"/>
      <c r="R124" s="8"/>
      <c r="S124" s="8"/>
      <c r="T124" s="56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1:106" ht="72.75" customHeight="1">
      <c r="A125" s="75">
        <v>114</v>
      </c>
      <c r="B125" s="14"/>
      <c r="C125" s="29" t="s">
        <v>665</v>
      </c>
      <c r="D125" s="13" t="s">
        <v>666</v>
      </c>
      <c r="E125" s="13" t="s">
        <v>667</v>
      </c>
      <c r="F125" s="20" t="s">
        <v>668</v>
      </c>
      <c r="G125" s="6" t="s">
        <v>669</v>
      </c>
      <c r="H125" s="15" t="s">
        <v>167</v>
      </c>
      <c r="I125" s="18"/>
      <c r="J125" s="63"/>
      <c r="K125" s="16">
        <v>44586</v>
      </c>
      <c r="L125" s="63" t="s">
        <v>670</v>
      </c>
      <c r="M125" s="34">
        <v>25439</v>
      </c>
      <c r="N125" s="12"/>
      <c r="O125" s="8"/>
      <c r="P125" s="8"/>
      <c r="Q125" s="8"/>
      <c r="R125" s="8"/>
      <c r="S125" s="8"/>
      <c r="T125" s="56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1:106" ht="72.75" customHeight="1">
      <c r="A126" s="75">
        <v>115</v>
      </c>
      <c r="B126" s="14"/>
      <c r="C126" s="29" t="s">
        <v>671</v>
      </c>
      <c r="D126" s="13" t="s">
        <v>602</v>
      </c>
      <c r="E126" s="13" t="s">
        <v>672</v>
      </c>
      <c r="F126" s="20" t="s">
        <v>673</v>
      </c>
      <c r="G126" s="6" t="s">
        <v>674</v>
      </c>
      <c r="H126" s="15" t="s">
        <v>167</v>
      </c>
      <c r="I126" s="18"/>
      <c r="J126" s="63"/>
      <c r="K126" s="16">
        <v>44635</v>
      </c>
      <c r="L126" s="63" t="s">
        <v>675</v>
      </c>
      <c r="M126" s="34">
        <v>150400</v>
      </c>
      <c r="N126" s="12"/>
      <c r="O126" s="8"/>
      <c r="P126" s="8"/>
      <c r="Q126" s="8"/>
      <c r="R126" s="8"/>
      <c r="S126" s="8"/>
      <c r="T126" s="56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1:106" ht="72.75" customHeight="1">
      <c r="A127" s="75">
        <v>116</v>
      </c>
      <c r="B127" s="14"/>
      <c r="C127" s="29" t="s">
        <v>432</v>
      </c>
      <c r="D127" s="13" t="s">
        <v>221</v>
      </c>
      <c r="E127" s="13" t="s">
        <v>433</v>
      </c>
      <c r="F127" s="20" t="s">
        <v>676</v>
      </c>
      <c r="G127" s="6" t="s">
        <v>677</v>
      </c>
      <c r="H127" s="15" t="s">
        <v>167</v>
      </c>
      <c r="I127" s="18"/>
      <c r="J127" s="63"/>
      <c r="K127" s="16">
        <v>44650</v>
      </c>
      <c r="L127" s="63" t="s">
        <v>678</v>
      </c>
      <c r="M127" s="34">
        <v>495764</v>
      </c>
      <c r="N127" s="12"/>
      <c r="O127" s="8"/>
      <c r="P127" s="8"/>
      <c r="Q127" s="8"/>
      <c r="R127" s="8"/>
      <c r="S127" s="8"/>
      <c r="T127" s="56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1:106" ht="130.5" customHeight="1">
      <c r="A128" s="75">
        <v>117</v>
      </c>
      <c r="B128" s="14"/>
      <c r="C128" s="29" t="s">
        <v>679</v>
      </c>
      <c r="D128" s="13" t="s">
        <v>680</v>
      </c>
      <c r="E128" s="13" t="s">
        <v>683</v>
      </c>
      <c r="F128" s="20" t="s">
        <v>684</v>
      </c>
      <c r="G128" s="6" t="s">
        <v>681</v>
      </c>
      <c r="H128" s="15"/>
      <c r="I128" s="18"/>
      <c r="J128" s="63" t="s">
        <v>167</v>
      </c>
      <c r="K128" s="16">
        <v>44826</v>
      </c>
      <c r="L128" s="63" t="s">
        <v>682</v>
      </c>
      <c r="M128" s="34">
        <v>36575</v>
      </c>
      <c r="N128" s="12"/>
      <c r="O128" s="8"/>
      <c r="P128" s="8"/>
      <c r="Q128" s="8"/>
      <c r="R128" s="8"/>
      <c r="S128" s="8"/>
      <c r="T128" s="56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1:106" ht="130.5" customHeight="1">
      <c r="A129" s="75">
        <v>118</v>
      </c>
      <c r="B129" s="14"/>
      <c r="C129" s="29" t="s">
        <v>686</v>
      </c>
      <c r="D129" s="13" t="s">
        <v>687</v>
      </c>
      <c r="E129" s="13" t="s">
        <v>688</v>
      </c>
      <c r="F129" s="20" t="s">
        <v>689</v>
      </c>
      <c r="G129" s="6" t="s">
        <v>690</v>
      </c>
      <c r="H129" s="15" t="s">
        <v>167</v>
      </c>
      <c r="I129" s="18"/>
      <c r="J129" s="63"/>
      <c r="K129" s="16">
        <v>44888</v>
      </c>
      <c r="L129" s="63" t="s">
        <v>691</v>
      </c>
      <c r="M129" s="34">
        <v>4556000</v>
      </c>
      <c r="N129" s="12"/>
      <c r="O129" s="8"/>
      <c r="P129" s="8"/>
      <c r="Q129" s="8"/>
      <c r="R129" s="8"/>
      <c r="S129" s="8"/>
      <c r="T129" s="56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1:106" ht="130.5" customHeight="1">
      <c r="A130" s="75">
        <v>119</v>
      </c>
      <c r="B130" s="14"/>
      <c r="C130" s="29" t="s">
        <v>692</v>
      </c>
      <c r="D130" s="13" t="s">
        <v>693</v>
      </c>
      <c r="E130" s="13" t="s">
        <v>694</v>
      </c>
      <c r="F130" s="20" t="s">
        <v>695</v>
      </c>
      <c r="G130" s="6" t="s">
        <v>696</v>
      </c>
      <c r="H130" s="15" t="s">
        <v>167</v>
      </c>
      <c r="I130" s="18"/>
      <c r="J130" s="63"/>
      <c r="K130" s="16">
        <v>44893</v>
      </c>
      <c r="L130" s="63" t="s">
        <v>697</v>
      </c>
      <c r="M130" s="34">
        <v>17620</v>
      </c>
      <c r="N130" s="12"/>
      <c r="O130" s="8"/>
      <c r="P130" s="8"/>
      <c r="Q130" s="8"/>
      <c r="R130" s="8"/>
      <c r="S130" s="8"/>
      <c r="T130" s="56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1:106" ht="130.5" customHeight="1">
      <c r="A131" s="75">
        <v>120</v>
      </c>
      <c r="B131" s="14"/>
      <c r="C131" s="29" t="s">
        <v>698</v>
      </c>
      <c r="D131" s="13" t="s">
        <v>699</v>
      </c>
      <c r="E131" s="13" t="s">
        <v>700</v>
      </c>
      <c r="F131" s="20" t="s">
        <v>701</v>
      </c>
      <c r="G131" s="6" t="s">
        <v>702</v>
      </c>
      <c r="H131" s="15" t="s">
        <v>167</v>
      </c>
      <c r="I131" s="18"/>
      <c r="J131" s="63"/>
      <c r="K131" s="16">
        <v>44902</v>
      </c>
      <c r="L131" s="63" t="s">
        <v>703</v>
      </c>
      <c r="M131" s="34">
        <v>5000</v>
      </c>
      <c r="N131" s="12"/>
      <c r="O131" s="8"/>
      <c r="P131" s="8"/>
      <c r="Q131" s="8"/>
      <c r="R131" s="8"/>
      <c r="S131" s="8"/>
      <c r="T131" s="56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1:106" ht="130.5" customHeight="1">
      <c r="A132" s="75">
        <v>121</v>
      </c>
      <c r="B132" s="14"/>
      <c r="C132" s="29" t="s">
        <v>706</v>
      </c>
      <c r="D132" s="13" t="s">
        <v>704</v>
      </c>
      <c r="E132" s="13" t="s">
        <v>705</v>
      </c>
      <c r="F132" s="20" t="s">
        <v>707</v>
      </c>
      <c r="G132" s="6" t="s">
        <v>690</v>
      </c>
      <c r="H132" s="15" t="s">
        <v>167</v>
      </c>
      <c r="I132" s="18"/>
      <c r="J132" s="63"/>
      <c r="K132" s="16">
        <v>44986</v>
      </c>
      <c r="L132" s="63" t="s">
        <v>708</v>
      </c>
      <c r="M132" s="34">
        <v>341441</v>
      </c>
      <c r="N132" s="12"/>
      <c r="O132" s="8"/>
      <c r="P132" s="8"/>
      <c r="Q132" s="8"/>
      <c r="R132" s="8"/>
      <c r="S132" s="8"/>
      <c r="T132" s="56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1:106" ht="130.5" customHeight="1">
      <c r="A133" s="75">
        <v>122</v>
      </c>
      <c r="B133" s="14"/>
      <c r="C133" s="29" t="s">
        <v>709</v>
      </c>
      <c r="D133" s="13" t="s">
        <v>710</v>
      </c>
      <c r="E133" s="13" t="s">
        <v>711</v>
      </c>
      <c r="F133" s="20" t="s">
        <v>712</v>
      </c>
      <c r="G133" s="6" t="s">
        <v>690</v>
      </c>
      <c r="H133" s="15" t="s">
        <v>18</v>
      </c>
      <c r="I133" s="18"/>
      <c r="J133" s="63"/>
      <c r="K133" s="16">
        <v>45016</v>
      </c>
      <c r="L133" s="63" t="s">
        <v>713</v>
      </c>
      <c r="M133" s="34">
        <v>965000</v>
      </c>
      <c r="N133" s="12"/>
      <c r="O133" s="8"/>
      <c r="P133" s="8"/>
      <c r="Q133" s="8"/>
      <c r="R133" s="8"/>
      <c r="S133" s="8"/>
      <c r="T133" s="56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1:106" ht="130.5" customHeight="1">
      <c r="A134" s="75">
        <v>123</v>
      </c>
      <c r="B134" s="14"/>
      <c r="C134" s="29" t="s">
        <v>714</v>
      </c>
      <c r="D134" s="13" t="s">
        <v>715</v>
      </c>
      <c r="E134" s="13" t="s">
        <v>716</v>
      </c>
      <c r="F134" s="20" t="s">
        <v>717</v>
      </c>
      <c r="G134" s="6" t="s">
        <v>718</v>
      </c>
      <c r="H134" s="15" t="s">
        <v>167</v>
      </c>
      <c r="I134" s="18"/>
      <c r="J134" s="63"/>
      <c r="K134" s="16">
        <v>45036</v>
      </c>
      <c r="L134" s="63" t="s">
        <v>719</v>
      </c>
      <c r="M134" s="34">
        <v>20120</v>
      </c>
      <c r="N134" s="12"/>
      <c r="O134" s="8"/>
      <c r="P134" s="8"/>
      <c r="Q134" s="8"/>
      <c r="R134" s="8"/>
      <c r="S134" s="8"/>
      <c r="T134" s="56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1:106" ht="130.5" customHeight="1">
      <c r="A135" s="75">
        <v>124</v>
      </c>
      <c r="B135" s="14"/>
      <c r="C135" s="29" t="s">
        <v>714</v>
      </c>
      <c r="D135" s="13" t="s">
        <v>715</v>
      </c>
      <c r="E135" s="13" t="s">
        <v>716</v>
      </c>
      <c r="F135" s="20" t="s">
        <v>720</v>
      </c>
      <c r="G135" s="6" t="s">
        <v>721</v>
      </c>
      <c r="H135" s="15" t="s">
        <v>167</v>
      </c>
      <c r="I135" s="18"/>
      <c r="J135" s="63"/>
      <c r="K135" s="16">
        <v>45036</v>
      </c>
      <c r="L135" s="63" t="s">
        <v>722</v>
      </c>
      <c r="M135" s="34">
        <v>403000</v>
      </c>
      <c r="N135" s="12"/>
      <c r="O135" s="8"/>
      <c r="P135" s="8"/>
      <c r="Q135" s="8"/>
      <c r="R135" s="8"/>
      <c r="S135" s="8"/>
      <c r="T135" s="56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1:106" ht="130.5" customHeight="1">
      <c r="A136" s="75">
        <v>125</v>
      </c>
      <c r="B136" s="14"/>
      <c r="C136" s="29" t="s">
        <v>723</v>
      </c>
      <c r="D136" s="13" t="s">
        <v>724</v>
      </c>
      <c r="E136" s="13" t="s">
        <v>725</v>
      </c>
      <c r="F136" s="20" t="s">
        <v>726</v>
      </c>
      <c r="G136" s="6" t="s">
        <v>721</v>
      </c>
      <c r="H136" s="15" t="s">
        <v>167</v>
      </c>
      <c r="I136" s="18"/>
      <c r="J136" s="63"/>
      <c r="K136" s="16">
        <v>45040</v>
      </c>
      <c r="L136" s="63" t="s">
        <v>727</v>
      </c>
      <c r="M136" s="34">
        <v>468000</v>
      </c>
      <c r="N136" s="12"/>
      <c r="O136" s="8"/>
      <c r="P136" s="8"/>
      <c r="Q136" s="8"/>
      <c r="R136" s="8"/>
      <c r="S136" s="8"/>
      <c r="T136" s="56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1:106" ht="130.5" customHeight="1">
      <c r="A137" s="75">
        <v>126</v>
      </c>
      <c r="B137" s="14"/>
      <c r="C137" s="29" t="s">
        <v>728</v>
      </c>
      <c r="D137" s="13" t="s">
        <v>729</v>
      </c>
      <c r="E137" s="13" t="s">
        <v>730</v>
      </c>
      <c r="F137" s="20" t="s">
        <v>731</v>
      </c>
      <c r="G137" s="6" t="s">
        <v>681</v>
      </c>
      <c r="H137" s="15" t="s">
        <v>167</v>
      </c>
      <c r="I137" s="18"/>
      <c r="J137" s="63"/>
      <c r="K137" s="16">
        <v>45037</v>
      </c>
      <c r="L137" s="63" t="s">
        <v>732</v>
      </c>
      <c r="M137" s="34">
        <v>50000</v>
      </c>
      <c r="N137" s="12"/>
      <c r="O137" s="8"/>
      <c r="P137" s="8"/>
      <c r="Q137" s="8"/>
      <c r="R137" s="8"/>
      <c r="S137" s="8"/>
      <c r="T137" s="56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1:106" ht="130.5" customHeight="1">
      <c r="A138" s="75">
        <v>127</v>
      </c>
      <c r="B138" s="14"/>
      <c r="C138" s="29" t="s">
        <v>733</v>
      </c>
      <c r="D138" s="13" t="s">
        <v>734</v>
      </c>
      <c r="E138" s="13" t="s">
        <v>735</v>
      </c>
      <c r="F138" s="20" t="s">
        <v>736</v>
      </c>
      <c r="G138" s="6" t="s">
        <v>737</v>
      </c>
      <c r="H138" s="15" t="s">
        <v>167</v>
      </c>
      <c r="I138" s="18"/>
      <c r="J138" s="63"/>
      <c r="K138" s="16">
        <v>45042</v>
      </c>
      <c r="L138" s="63" t="s">
        <v>738</v>
      </c>
      <c r="M138" s="34">
        <v>18750</v>
      </c>
      <c r="N138" s="12"/>
      <c r="O138" s="8"/>
      <c r="P138" s="8"/>
      <c r="Q138" s="8"/>
      <c r="R138" s="8"/>
      <c r="S138" s="8"/>
      <c r="T138" s="56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1:106" ht="130.5" customHeight="1">
      <c r="A139" s="75">
        <v>128</v>
      </c>
      <c r="B139" s="14"/>
      <c r="C139" s="29" t="s">
        <v>739</v>
      </c>
      <c r="D139" s="13" t="s">
        <v>740</v>
      </c>
      <c r="E139" s="13" t="s">
        <v>745</v>
      </c>
      <c r="F139" s="20" t="s">
        <v>741</v>
      </c>
      <c r="G139" s="6" t="s">
        <v>690</v>
      </c>
      <c r="H139" s="15" t="s">
        <v>167</v>
      </c>
      <c r="I139" s="18"/>
      <c r="J139" s="63"/>
      <c r="K139" s="16">
        <v>45056</v>
      </c>
      <c r="L139" s="63" t="s">
        <v>742</v>
      </c>
      <c r="M139" s="34">
        <v>2651409</v>
      </c>
      <c r="N139" s="12"/>
      <c r="O139" s="8"/>
      <c r="P139" s="8"/>
      <c r="Q139" s="8"/>
      <c r="R139" s="8"/>
      <c r="S139" s="8"/>
      <c r="T139" s="56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1:106" ht="130.5" customHeight="1">
      <c r="A140" s="75">
        <v>129</v>
      </c>
      <c r="B140" s="14"/>
      <c r="C140" s="29" t="s">
        <v>739</v>
      </c>
      <c r="D140" s="13" t="s">
        <v>740</v>
      </c>
      <c r="E140" s="13" t="s">
        <v>745</v>
      </c>
      <c r="F140" s="20" t="s">
        <v>744</v>
      </c>
      <c r="G140" s="6" t="s">
        <v>685</v>
      </c>
      <c r="H140" s="15" t="s">
        <v>18</v>
      </c>
      <c r="I140" s="18"/>
      <c r="J140" s="63"/>
      <c r="K140" s="16">
        <v>45056</v>
      </c>
      <c r="L140" s="63" t="s">
        <v>743</v>
      </c>
      <c r="M140" s="34">
        <v>84728</v>
      </c>
      <c r="N140" s="12"/>
      <c r="O140" s="8"/>
      <c r="P140" s="8"/>
      <c r="Q140" s="8"/>
      <c r="R140" s="8"/>
      <c r="S140" s="8"/>
      <c r="T140" s="56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1:106" ht="33.75">
      <c r="A141" s="75">
        <v>130</v>
      </c>
      <c r="B141" s="14"/>
      <c r="C141" s="29" t="s">
        <v>746</v>
      </c>
      <c r="D141" s="13" t="s">
        <v>747</v>
      </c>
      <c r="E141" s="13" t="s">
        <v>748</v>
      </c>
      <c r="F141" s="20" t="s">
        <v>749</v>
      </c>
      <c r="G141" s="6" t="s">
        <v>685</v>
      </c>
      <c r="H141" s="19" t="s">
        <v>167</v>
      </c>
      <c r="I141" s="18"/>
      <c r="J141" s="63"/>
      <c r="K141" s="16">
        <v>45093</v>
      </c>
      <c r="L141" s="63" t="s">
        <v>755</v>
      </c>
      <c r="M141" s="34">
        <v>110647</v>
      </c>
      <c r="N141" s="12"/>
      <c r="O141" s="8"/>
      <c r="P141" s="8"/>
      <c r="Q141" s="8"/>
      <c r="R141" s="8"/>
      <c r="S141" s="8"/>
      <c r="T141" s="56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1:106" ht="33.75">
      <c r="A142" s="75">
        <v>131</v>
      </c>
      <c r="B142" s="14"/>
      <c r="C142" s="29" t="s">
        <v>746</v>
      </c>
      <c r="D142" s="13" t="s">
        <v>747</v>
      </c>
      <c r="E142" s="13" t="s">
        <v>748</v>
      </c>
      <c r="F142" s="20" t="s">
        <v>749</v>
      </c>
      <c r="G142" s="6" t="s">
        <v>685</v>
      </c>
      <c r="H142" s="19" t="s">
        <v>167</v>
      </c>
      <c r="I142" s="18"/>
      <c r="J142" s="63"/>
      <c r="K142" s="16">
        <v>45093</v>
      </c>
      <c r="L142" s="63" t="s">
        <v>756</v>
      </c>
      <c r="M142" s="34">
        <v>4547036</v>
      </c>
      <c r="N142" s="12"/>
      <c r="O142" s="8"/>
      <c r="P142" s="8"/>
      <c r="Q142" s="8"/>
      <c r="R142" s="8"/>
      <c r="S142" s="8"/>
      <c r="T142" s="56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1:106" ht="51">
      <c r="A143" s="75">
        <v>132</v>
      </c>
      <c r="B143" s="60"/>
      <c r="C143" s="29" t="s">
        <v>750</v>
      </c>
      <c r="D143" s="13" t="s">
        <v>49</v>
      </c>
      <c r="E143" s="13" t="s">
        <v>751</v>
      </c>
      <c r="F143" s="20" t="s">
        <v>752</v>
      </c>
      <c r="G143" s="6" t="s">
        <v>753</v>
      </c>
      <c r="H143" s="15" t="s">
        <v>18</v>
      </c>
      <c r="I143" s="18"/>
      <c r="J143" s="63"/>
      <c r="K143" s="16">
        <v>45090</v>
      </c>
      <c r="L143" s="63" t="s">
        <v>754</v>
      </c>
      <c r="M143" s="34">
        <v>310000</v>
      </c>
      <c r="N143" s="12"/>
      <c r="O143" s="8"/>
      <c r="P143" s="8"/>
      <c r="Q143" s="8"/>
      <c r="R143" s="8"/>
      <c r="S143" s="8"/>
      <c r="T143" s="56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1:106" ht="38.25">
      <c r="A144" s="75">
        <v>133</v>
      </c>
      <c r="B144" s="60"/>
      <c r="C144" s="29" t="s">
        <v>757</v>
      </c>
      <c r="D144" s="13" t="s">
        <v>758</v>
      </c>
      <c r="E144" s="13" t="s">
        <v>759</v>
      </c>
      <c r="F144" s="20" t="s">
        <v>760</v>
      </c>
      <c r="G144" s="6" t="s">
        <v>761</v>
      </c>
      <c r="H144" s="15" t="s">
        <v>167</v>
      </c>
      <c r="I144" s="18"/>
      <c r="J144" s="63"/>
      <c r="K144" s="16">
        <v>45103</v>
      </c>
      <c r="L144" s="63" t="s">
        <v>762</v>
      </c>
      <c r="M144" s="34">
        <v>75000</v>
      </c>
      <c r="N144" s="12"/>
      <c r="O144" s="8"/>
      <c r="P144" s="8"/>
      <c r="Q144" s="8"/>
      <c r="R144" s="8"/>
      <c r="S144" s="8"/>
      <c r="T144" s="56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1:106" ht="63.75">
      <c r="A145" s="75">
        <v>134</v>
      </c>
      <c r="B145" s="14"/>
      <c r="C145" s="29" t="s">
        <v>706</v>
      </c>
      <c r="D145" s="13" t="s">
        <v>704</v>
      </c>
      <c r="E145" s="13" t="s">
        <v>705</v>
      </c>
      <c r="F145" s="20" t="s">
        <v>765</v>
      </c>
      <c r="G145" s="84" t="s">
        <v>685</v>
      </c>
      <c r="H145" s="15" t="s">
        <v>18</v>
      </c>
      <c r="I145" s="18"/>
      <c r="J145" s="63"/>
      <c r="K145" s="16">
        <v>45112</v>
      </c>
      <c r="L145" s="63" t="s">
        <v>766</v>
      </c>
      <c r="M145" s="34">
        <v>17072</v>
      </c>
      <c r="N145" s="12"/>
      <c r="O145" s="8"/>
      <c r="P145" s="8"/>
      <c r="Q145" s="8"/>
      <c r="R145" s="8"/>
      <c r="S145" s="8"/>
      <c r="T145" s="56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1:106" ht="25.5">
      <c r="A146" s="75">
        <v>135</v>
      </c>
      <c r="B146" s="14"/>
      <c r="C146" s="29" t="s">
        <v>767</v>
      </c>
      <c r="D146" s="13" t="s">
        <v>768</v>
      </c>
      <c r="E146" s="13" t="s">
        <v>776</v>
      </c>
      <c r="F146" s="20" t="s">
        <v>769</v>
      </c>
      <c r="G146" s="84" t="s">
        <v>685</v>
      </c>
      <c r="H146" s="15" t="s">
        <v>18</v>
      </c>
      <c r="I146" s="18"/>
      <c r="J146" s="63"/>
      <c r="K146" s="16">
        <v>45113</v>
      </c>
      <c r="L146" s="63" t="s">
        <v>770</v>
      </c>
      <c r="M146" s="34">
        <v>18932</v>
      </c>
      <c r="N146" s="12"/>
      <c r="O146" s="8"/>
      <c r="P146" s="8"/>
      <c r="Q146" s="8"/>
      <c r="R146" s="8"/>
      <c r="S146" s="8"/>
      <c r="T146" s="56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1:106" ht="33.75">
      <c r="A147" s="75">
        <v>136</v>
      </c>
      <c r="B147" s="14"/>
      <c r="C147" s="29" t="s">
        <v>771</v>
      </c>
      <c r="D147" s="13" t="s">
        <v>772</v>
      </c>
      <c r="E147" s="13" t="s">
        <v>773</v>
      </c>
      <c r="F147" s="20" t="s">
        <v>774</v>
      </c>
      <c r="G147" s="84" t="s">
        <v>685</v>
      </c>
      <c r="H147" s="15" t="s">
        <v>18</v>
      </c>
      <c r="I147" s="18"/>
      <c r="J147" s="63"/>
      <c r="K147" s="16">
        <v>45112</v>
      </c>
      <c r="L147" s="63" t="s">
        <v>775</v>
      </c>
      <c r="M147" s="34">
        <v>14008</v>
      </c>
      <c r="N147" s="12"/>
      <c r="O147" s="8"/>
      <c r="P147" s="8"/>
      <c r="Q147" s="8"/>
      <c r="R147" s="8"/>
      <c r="S147" s="8"/>
      <c r="T147" s="56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1:106" ht="51">
      <c r="A148" s="75">
        <v>137</v>
      </c>
      <c r="B148" s="14"/>
      <c r="C148" s="29" t="s">
        <v>862</v>
      </c>
      <c r="D148" s="13" t="s">
        <v>863</v>
      </c>
      <c r="E148" s="13" t="s">
        <v>864</v>
      </c>
      <c r="F148" s="85" t="s">
        <v>865</v>
      </c>
      <c r="G148" s="84" t="s">
        <v>685</v>
      </c>
      <c r="H148" s="15" t="s">
        <v>18</v>
      </c>
      <c r="I148" s="18"/>
      <c r="J148" s="63"/>
      <c r="K148" s="16">
        <v>45183</v>
      </c>
      <c r="L148" s="86" t="s">
        <v>866</v>
      </c>
      <c r="M148" s="34">
        <v>14143</v>
      </c>
      <c r="N148" s="12"/>
      <c r="O148" s="8"/>
      <c r="P148" s="8"/>
      <c r="Q148" s="8"/>
      <c r="R148" s="8"/>
      <c r="S148" s="8"/>
      <c r="T148" s="56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ht="38.25">
      <c r="A149" s="75">
        <v>138</v>
      </c>
      <c r="B149" s="14"/>
      <c r="C149" s="29" t="s">
        <v>777</v>
      </c>
      <c r="D149" s="63" t="s">
        <v>31</v>
      </c>
      <c r="E149" s="63" t="s">
        <v>778</v>
      </c>
      <c r="F149" s="63" t="s">
        <v>779</v>
      </c>
      <c r="G149" s="63" t="s">
        <v>690</v>
      </c>
      <c r="H149" s="15" t="s">
        <v>18</v>
      </c>
      <c r="I149" s="14"/>
      <c r="J149" s="63"/>
      <c r="K149" s="16">
        <v>45124</v>
      </c>
      <c r="L149" s="63" t="s">
        <v>780</v>
      </c>
      <c r="M149" s="34">
        <v>1440521</v>
      </c>
      <c r="N149" s="12"/>
      <c r="O149" s="8"/>
      <c r="P149" s="8"/>
      <c r="Q149" s="8"/>
      <c r="R149" s="8"/>
      <c r="S149" s="8"/>
      <c r="T149" s="56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1:106" ht="38.25">
      <c r="A150" s="75">
        <v>139</v>
      </c>
      <c r="B150" s="14"/>
      <c r="C150" s="29" t="s">
        <v>777</v>
      </c>
      <c r="D150" s="63" t="s">
        <v>31</v>
      </c>
      <c r="E150" s="63" t="s">
        <v>778</v>
      </c>
      <c r="F150" s="63" t="s">
        <v>781</v>
      </c>
      <c r="G150" s="63" t="s">
        <v>690</v>
      </c>
      <c r="H150" s="15" t="s">
        <v>18</v>
      </c>
      <c r="I150" s="14"/>
      <c r="J150" s="63"/>
      <c r="K150" s="16">
        <v>45124</v>
      </c>
      <c r="L150" s="63" t="s">
        <v>782</v>
      </c>
      <c r="M150" s="34">
        <v>43774</v>
      </c>
      <c r="N150" s="12"/>
      <c r="O150" s="8"/>
      <c r="P150" s="8"/>
      <c r="Q150" s="8"/>
      <c r="R150" s="8"/>
      <c r="S150" s="8"/>
      <c r="T150" s="56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1:106" ht="76.5">
      <c r="A151" s="75">
        <v>140</v>
      </c>
      <c r="B151" s="14"/>
      <c r="C151" s="29" t="s">
        <v>783</v>
      </c>
      <c r="D151" s="63" t="s">
        <v>22</v>
      </c>
      <c r="E151" s="63" t="s">
        <v>796</v>
      </c>
      <c r="F151" s="63" t="s">
        <v>795</v>
      </c>
      <c r="G151" s="63" t="s">
        <v>690</v>
      </c>
      <c r="H151" s="15" t="s">
        <v>18</v>
      </c>
      <c r="I151" s="14"/>
      <c r="J151" s="63"/>
      <c r="K151" s="16">
        <v>45126</v>
      </c>
      <c r="L151" s="63" t="s">
        <v>784</v>
      </c>
      <c r="M151" s="34">
        <v>297169</v>
      </c>
      <c r="N151" s="12"/>
      <c r="O151" s="8"/>
      <c r="P151" s="8"/>
      <c r="Q151" s="8"/>
      <c r="R151" s="8"/>
      <c r="S151" s="8"/>
      <c r="T151" s="56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1:106" ht="63.75">
      <c r="A152" s="75">
        <v>141</v>
      </c>
      <c r="B152" s="14"/>
      <c r="C152" s="29" t="s">
        <v>57</v>
      </c>
      <c r="D152" s="63" t="s">
        <v>785</v>
      </c>
      <c r="E152" s="63" t="s">
        <v>786</v>
      </c>
      <c r="F152" s="63" t="s">
        <v>787</v>
      </c>
      <c r="G152" s="63" t="s">
        <v>685</v>
      </c>
      <c r="H152" s="15" t="s">
        <v>18</v>
      </c>
      <c r="I152" s="14"/>
      <c r="J152" s="63"/>
      <c r="K152" s="16">
        <v>45134</v>
      </c>
      <c r="L152" s="63" t="s">
        <v>788</v>
      </c>
      <c r="M152" s="34">
        <v>9901</v>
      </c>
      <c r="N152" s="12"/>
      <c r="O152" s="8"/>
      <c r="P152" s="8"/>
      <c r="Q152" s="8"/>
      <c r="R152" s="8"/>
      <c r="S152" s="8"/>
      <c r="T152" s="56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1:106" ht="63.75">
      <c r="A153" s="75">
        <v>142</v>
      </c>
      <c r="B153" s="14"/>
      <c r="C153" s="29" t="s">
        <v>57</v>
      </c>
      <c r="D153" s="63" t="s">
        <v>785</v>
      </c>
      <c r="E153" s="63" t="s">
        <v>786</v>
      </c>
      <c r="F153" s="63" t="s">
        <v>789</v>
      </c>
      <c r="G153" s="63" t="s">
        <v>690</v>
      </c>
      <c r="H153" s="15" t="s">
        <v>18</v>
      </c>
      <c r="I153" s="14"/>
      <c r="J153" s="63"/>
      <c r="K153" s="16">
        <v>45134</v>
      </c>
      <c r="L153" s="63" t="s">
        <v>790</v>
      </c>
      <c r="M153" s="34">
        <v>198035</v>
      </c>
      <c r="N153" s="12"/>
      <c r="O153" s="8"/>
      <c r="P153" s="8"/>
      <c r="Q153" s="8"/>
      <c r="R153" s="8"/>
      <c r="S153" s="8"/>
      <c r="T153" s="56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1:106" ht="63.75">
      <c r="A154" s="75">
        <v>143</v>
      </c>
      <c r="B154" s="14"/>
      <c r="C154" s="29" t="s">
        <v>791</v>
      </c>
      <c r="D154" s="63" t="s">
        <v>221</v>
      </c>
      <c r="E154" s="63" t="s">
        <v>792</v>
      </c>
      <c r="F154" s="63" t="s">
        <v>793</v>
      </c>
      <c r="G154" s="63" t="s">
        <v>685</v>
      </c>
      <c r="H154" s="15" t="s">
        <v>167</v>
      </c>
      <c r="I154" s="14"/>
      <c r="J154" s="63"/>
      <c r="K154" s="16">
        <v>45133</v>
      </c>
      <c r="L154" s="63" t="s">
        <v>794</v>
      </c>
      <c r="M154" s="34">
        <v>96898</v>
      </c>
      <c r="N154" s="12"/>
      <c r="O154" s="8"/>
      <c r="P154" s="8"/>
      <c r="Q154" s="8"/>
      <c r="R154" s="8"/>
      <c r="S154" s="8"/>
      <c r="T154" s="56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1:106" ht="38.25">
      <c r="A155" s="75">
        <v>144</v>
      </c>
      <c r="B155" s="14"/>
      <c r="C155" s="29" t="s">
        <v>798</v>
      </c>
      <c r="D155" s="74" t="s">
        <v>640</v>
      </c>
      <c r="E155" s="74" t="s">
        <v>842</v>
      </c>
      <c r="F155" s="81" t="s">
        <v>820</v>
      </c>
      <c r="G155" s="74" t="s">
        <v>702</v>
      </c>
      <c r="H155" s="15" t="s">
        <v>18</v>
      </c>
      <c r="I155" s="14"/>
      <c r="J155" s="74"/>
      <c r="K155" s="16">
        <v>45160</v>
      </c>
      <c r="L155" s="81" t="s">
        <v>831</v>
      </c>
      <c r="M155" s="34">
        <v>146000</v>
      </c>
      <c r="N155" s="12"/>
      <c r="O155" s="8"/>
      <c r="P155" s="8"/>
      <c r="Q155" s="8"/>
      <c r="R155" s="8"/>
      <c r="S155" s="8"/>
      <c r="T155" s="56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1:106" ht="51">
      <c r="A156" s="75">
        <v>145</v>
      </c>
      <c r="B156" s="14"/>
      <c r="C156" s="29" t="s">
        <v>799</v>
      </c>
      <c r="D156" s="81" t="s">
        <v>352</v>
      </c>
      <c r="E156" s="74" t="s">
        <v>821</v>
      </c>
      <c r="F156" s="81" t="s">
        <v>822</v>
      </c>
      <c r="G156" s="81" t="s">
        <v>702</v>
      </c>
      <c r="H156" s="15" t="s">
        <v>18</v>
      </c>
      <c r="I156" s="14"/>
      <c r="J156" s="74"/>
      <c r="K156" s="16">
        <v>45161</v>
      </c>
      <c r="L156" s="81" t="s">
        <v>832</v>
      </c>
      <c r="M156" s="76">
        <v>15533</v>
      </c>
      <c r="N156" s="12"/>
      <c r="O156" s="8"/>
      <c r="P156" s="8"/>
      <c r="Q156" s="8"/>
      <c r="R156" s="8"/>
      <c r="S156" s="8"/>
      <c r="T156" s="56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1:106" ht="38.25">
      <c r="A157" s="75">
        <v>146</v>
      </c>
      <c r="B157" s="14"/>
      <c r="C157" s="29" t="s">
        <v>800</v>
      </c>
      <c r="D157" s="81" t="s">
        <v>352</v>
      </c>
      <c r="E157" s="74" t="s">
        <v>827</v>
      </c>
      <c r="F157" s="81" t="s">
        <v>823</v>
      </c>
      <c r="G157" s="74" t="s">
        <v>824</v>
      </c>
      <c r="H157" s="15" t="s">
        <v>18</v>
      </c>
      <c r="I157" s="14"/>
      <c r="J157" s="74"/>
      <c r="K157" s="16">
        <v>45161</v>
      </c>
      <c r="L157" s="81" t="s">
        <v>833</v>
      </c>
      <c r="M157" s="76">
        <v>19469</v>
      </c>
      <c r="N157" s="12"/>
      <c r="O157" s="8"/>
      <c r="P157" s="8"/>
      <c r="Q157" s="8"/>
      <c r="R157" s="8"/>
      <c r="S157" s="8"/>
      <c r="T157" s="56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1:106" ht="38.25">
      <c r="A158" s="75">
        <v>147</v>
      </c>
      <c r="B158" s="14"/>
      <c r="C158" s="29" t="s">
        <v>825</v>
      </c>
      <c r="D158" s="81" t="s">
        <v>826</v>
      </c>
      <c r="E158" s="74" t="s">
        <v>828</v>
      </c>
      <c r="F158" s="81" t="s">
        <v>829</v>
      </c>
      <c r="G158" s="74" t="s">
        <v>685</v>
      </c>
      <c r="H158" s="15" t="s">
        <v>18</v>
      </c>
      <c r="I158" s="14"/>
      <c r="J158" s="74"/>
      <c r="K158" s="16">
        <v>45162</v>
      </c>
      <c r="L158" s="81" t="s">
        <v>834</v>
      </c>
      <c r="M158" s="76">
        <v>34190</v>
      </c>
      <c r="N158" s="12"/>
      <c r="O158" s="8"/>
      <c r="P158" s="8"/>
      <c r="Q158" s="8"/>
      <c r="R158" s="8"/>
      <c r="S158" s="8"/>
      <c r="T158" s="56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1:106" ht="38.25">
      <c r="A159" s="75">
        <v>148</v>
      </c>
      <c r="B159" s="14"/>
      <c r="C159" s="29" t="s">
        <v>825</v>
      </c>
      <c r="D159" s="81" t="s">
        <v>826</v>
      </c>
      <c r="E159" s="81" t="s">
        <v>828</v>
      </c>
      <c r="F159" s="81" t="s">
        <v>830</v>
      </c>
      <c r="G159" s="74" t="s">
        <v>690</v>
      </c>
      <c r="H159" s="15" t="s">
        <v>18</v>
      </c>
      <c r="I159" s="14"/>
      <c r="J159" s="74"/>
      <c r="K159" s="16">
        <v>45162</v>
      </c>
      <c r="L159" s="81" t="s">
        <v>835</v>
      </c>
      <c r="M159" s="76">
        <v>284075</v>
      </c>
      <c r="N159" s="12"/>
      <c r="O159" s="8"/>
      <c r="P159" s="8"/>
      <c r="Q159" s="8"/>
      <c r="R159" s="8"/>
      <c r="S159" s="8"/>
      <c r="T159" s="56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1:106" ht="51">
      <c r="A160" s="75">
        <v>149</v>
      </c>
      <c r="B160" s="14"/>
      <c r="C160" s="29" t="s">
        <v>325</v>
      </c>
      <c r="D160" s="6" t="s">
        <v>326</v>
      </c>
      <c r="E160" s="84" t="s">
        <v>327</v>
      </c>
      <c r="F160" s="85" t="s">
        <v>328</v>
      </c>
      <c r="G160" s="84" t="s">
        <v>329</v>
      </c>
      <c r="H160" s="19" t="s">
        <v>167</v>
      </c>
      <c r="I160" s="18"/>
      <c r="J160" s="74"/>
      <c r="K160" s="16">
        <v>45166</v>
      </c>
      <c r="L160" s="74" t="s">
        <v>801</v>
      </c>
      <c r="M160" s="34">
        <v>25905</v>
      </c>
      <c r="N160" s="12"/>
      <c r="O160" s="8"/>
      <c r="P160" s="8"/>
      <c r="Q160" s="8"/>
      <c r="R160" s="8"/>
      <c r="S160" s="8"/>
      <c r="T160" s="56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1:106" ht="38.25">
      <c r="A161" s="75">
        <v>150</v>
      </c>
      <c r="B161" s="14"/>
      <c r="C161" s="29" t="s">
        <v>802</v>
      </c>
      <c r="D161" s="81" t="s">
        <v>838</v>
      </c>
      <c r="E161" s="74" t="s">
        <v>841</v>
      </c>
      <c r="F161" s="81" t="s">
        <v>843</v>
      </c>
      <c r="G161" s="74" t="s">
        <v>685</v>
      </c>
      <c r="H161" s="15" t="s">
        <v>18</v>
      </c>
      <c r="I161" s="14"/>
      <c r="J161" s="74"/>
      <c r="K161" s="16">
        <v>45166</v>
      </c>
      <c r="L161" s="81" t="s">
        <v>836</v>
      </c>
      <c r="M161" s="34">
        <v>63609</v>
      </c>
      <c r="N161" s="12"/>
      <c r="O161" s="8"/>
      <c r="P161" s="8"/>
      <c r="Q161" s="8"/>
      <c r="R161" s="8"/>
      <c r="S161" s="8"/>
      <c r="T161" s="56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1:106" ht="38.25">
      <c r="A162" s="75">
        <v>151</v>
      </c>
      <c r="B162" s="14"/>
      <c r="C162" s="29" t="s">
        <v>803</v>
      </c>
      <c r="D162" s="81" t="s">
        <v>839</v>
      </c>
      <c r="E162" s="74" t="s">
        <v>840</v>
      </c>
      <c r="F162" s="81" t="s">
        <v>844</v>
      </c>
      <c r="G162" s="81" t="s">
        <v>685</v>
      </c>
      <c r="H162" s="15" t="s">
        <v>18</v>
      </c>
      <c r="I162" s="14"/>
      <c r="J162" s="74"/>
      <c r="K162" s="16">
        <v>45166</v>
      </c>
      <c r="L162" s="81" t="s">
        <v>837</v>
      </c>
      <c r="M162" s="34">
        <v>22200</v>
      </c>
      <c r="N162" s="12"/>
      <c r="O162" s="8"/>
      <c r="P162" s="8"/>
      <c r="Q162" s="8"/>
      <c r="R162" s="8"/>
      <c r="S162" s="8"/>
      <c r="T162" s="56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1:106" ht="51">
      <c r="A163" s="75">
        <v>152</v>
      </c>
      <c r="B163" s="14"/>
      <c r="C163" s="29" t="s">
        <v>804</v>
      </c>
      <c r="D163" s="74" t="s">
        <v>567</v>
      </c>
      <c r="E163" s="82" t="s">
        <v>814</v>
      </c>
      <c r="F163" s="82" t="s">
        <v>815</v>
      </c>
      <c r="G163" s="77" t="s">
        <v>690</v>
      </c>
      <c r="H163" s="15" t="s">
        <v>18</v>
      </c>
      <c r="I163" s="14"/>
      <c r="J163" s="74"/>
      <c r="K163" s="16">
        <v>45167</v>
      </c>
      <c r="L163" s="77" t="s">
        <v>811</v>
      </c>
      <c r="M163" s="34">
        <v>44000</v>
      </c>
      <c r="N163" s="12"/>
      <c r="O163" s="8"/>
      <c r="P163" s="8"/>
      <c r="Q163" s="8"/>
      <c r="R163" s="8"/>
      <c r="S163" s="8"/>
      <c r="T163" s="56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1:106" ht="38.25">
      <c r="A164" s="75">
        <v>153</v>
      </c>
      <c r="B164" s="14"/>
      <c r="C164" s="29" t="s">
        <v>805</v>
      </c>
      <c r="D164" s="77" t="s">
        <v>816</v>
      </c>
      <c r="E164" s="82" t="s">
        <v>817</v>
      </c>
      <c r="F164" s="82" t="s">
        <v>819</v>
      </c>
      <c r="G164" s="77" t="s">
        <v>690</v>
      </c>
      <c r="H164" s="15" t="s">
        <v>18</v>
      </c>
      <c r="I164" s="14"/>
      <c r="J164" s="74"/>
      <c r="K164" s="16">
        <v>45166</v>
      </c>
      <c r="L164" s="77" t="s">
        <v>812</v>
      </c>
      <c r="M164" s="34">
        <v>1131229</v>
      </c>
      <c r="N164" s="12"/>
      <c r="O164" s="8"/>
      <c r="P164" s="8"/>
      <c r="Q164" s="8"/>
      <c r="R164" s="8"/>
      <c r="S164" s="8"/>
      <c r="T164" s="56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1:106" ht="25.5">
      <c r="A165" s="75">
        <v>154</v>
      </c>
      <c r="B165" s="14"/>
      <c r="C165" s="29" t="s">
        <v>805</v>
      </c>
      <c r="D165" s="77" t="s">
        <v>816</v>
      </c>
      <c r="E165" s="82" t="s">
        <v>817</v>
      </c>
      <c r="F165" s="82" t="s">
        <v>818</v>
      </c>
      <c r="G165" s="74" t="s">
        <v>685</v>
      </c>
      <c r="H165" s="15" t="s">
        <v>18</v>
      </c>
      <c r="I165" s="14"/>
      <c r="J165" s="74"/>
      <c r="K165" s="16">
        <v>45166</v>
      </c>
      <c r="L165" s="77" t="s">
        <v>813</v>
      </c>
      <c r="M165" s="34">
        <v>36993</v>
      </c>
      <c r="N165" s="12"/>
      <c r="O165" s="8"/>
      <c r="P165" s="8"/>
      <c r="Q165" s="8"/>
      <c r="R165" s="8"/>
      <c r="S165" s="8"/>
      <c r="T165" s="56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1:106" ht="38.25">
      <c r="A166" s="75">
        <v>155</v>
      </c>
      <c r="B166" s="14"/>
      <c r="C166" s="29" t="s">
        <v>806</v>
      </c>
      <c r="D166" s="77" t="s">
        <v>807</v>
      </c>
      <c r="E166" s="77" t="s">
        <v>808</v>
      </c>
      <c r="F166" s="77" t="s">
        <v>809</v>
      </c>
      <c r="G166" s="77" t="s">
        <v>690</v>
      </c>
      <c r="H166" s="15" t="s">
        <v>18</v>
      </c>
      <c r="I166" s="14"/>
      <c r="J166" s="75"/>
      <c r="K166" s="16">
        <v>45166</v>
      </c>
      <c r="L166" s="77" t="s">
        <v>810</v>
      </c>
      <c r="M166" s="34">
        <v>700000</v>
      </c>
      <c r="N166" s="12"/>
      <c r="O166" s="8"/>
      <c r="P166" s="8"/>
      <c r="Q166" s="8"/>
      <c r="R166" s="8"/>
      <c r="S166" s="8"/>
      <c r="T166" s="56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ht="63.75">
      <c r="A167" s="83">
        <v>156</v>
      </c>
      <c r="B167" s="14"/>
      <c r="C167" s="29" t="s">
        <v>845</v>
      </c>
      <c r="D167" s="83" t="s">
        <v>846</v>
      </c>
      <c r="E167" s="83" t="s">
        <v>847</v>
      </c>
      <c r="F167" s="83" t="s">
        <v>848</v>
      </c>
      <c r="G167" s="83" t="s">
        <v>849</v>
      </c>
      <c r="H167" s="15" t="s">
        <v>18</v>
      </c>
      <c r="I167" s="14"/>
      <c r="J167" s="83"/>
      <c r="K167" s="16">
        <v>45174</v>
      </c>
      <c r="L167" s="83" t="s">
        <v>850</v>
      </c>
      <c r="M167" s="34">
        <v>4100</v>
      </c>
      <c r="N167" s="12"/>
      <c r="O167" s="8"/>
      <c r="P167" s="8"/>
      <c r="Q167" s="8"/>
      <c r="R167" s="8"/>
      <c r="S167" s="8"/>
      <c r="T167" s="56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63.75">
      <c r="A168" s="83">
        <v>157</v>
      </c>
      <c r="B168" s="14"/>
      <c r="C168" s="29" t="s">
        <v>854</v>
      </c>
      <c r="D168" s="83" t="s">
        <v>855</v>
      </c>
      <c r="E168" s="83" t="s">
        <v>856</v>
      </c>
      <c r="F168" s="83" t="s">
        <v>857</v>
      </c>
      <c r="G168" s="83" t="s">
        <v>853</v>
      </c>
      <c r="H168" s="15" t="s">
        <v>18</v>
      </c>
      <c r="I168" s="14"/>
      <c r="J168" s="83"/>
      <c r="K168" s="16">
        <v>45169</v>
      </c>
      <c r="L168" s="83" t="s">
        <v>851</v>
      </c>
      <c r="M168" s="34">
        <v>141000</v>
      </c>
      <c r="N168" s="12"/>
      <c r="O168" s="8"/>
      <c r="P168" s="8"/>
      <c r="Q168" s="8"/>
      <c r="R168" s="8"/>
      <c r="S168" s="8"/>
      <c r="T168" s="56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38.25">
      <c r="A169" s="83">
        <v>158</v>
      </c>
      <c r="B169" s="14"/>
      <c r="C169" s="29" t="s">
        <v>859</v>
      </c>
      <c r="D169" s="83" t="s">
        <v>860</v>
      </c>
      <c r="E169" s="83" t="s">
        <v>861</v>
      </c>
      <c r="F169" s="83" t="s">
        <v>858</v>
      </c>
      <c r="G169" s="83" t="s">
        <v>849</v>
      </c>
      <c r="H169" s="15" t="s">
        <v>18</v>
      </c>
      <c r="I169" s="14"/>
      <c r="J169" s="83"/>
      <c r="K169" s="16">
        <v>45174</v>
      </c>
      <c r="L169" s="83" t="s">
        <v>852</v>
      </c>
      <c r="M169" s="34">
        <v>30200</v>
      </c>
      <c r="N169" s="12"/>
      <c r="O169" s="8"/>
      <c r="P169" s="8"/>
      <c r="Q169" s="8"/>
      <c r="R169" s="8"/>
      <c r="S169" s="8"/>
      <c r="T169" s="56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ht="12.75">
      <c r="A170" s="83">
        <v>159</v>
      </c>
      <c r="B170" s="14"/>
      <c r="C170" s="29"/>
      <c r="D170" s="83"/>
      <c r="E170" s="83"/>
      <c r="F170" s="83"/>
      <c r="G170" s="83"/>
      <c r="H170" s="15"/>
      <c r="I170" s="14"/>
      <c r="J170" s="83"/>
      <c r="K170" s="16"/>
      <c r="L170" s="83"/>
      <c r="M170" s="34"/>
      <c r="N170" s="12"/>
      <c r="O170" s="8"/>
      <c r="P170" s="8"/>
      <c r="Q170" s="8"/>
      <c r="R170" s="8"/>
      <c r="S170" s="8"/>
      <c r="T170" s="56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ht="25.5" customHeight="1">
      <c r="A171" s="13"/>
      <c r="B171" s="89" t="s">
        <v>203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1"/>
      <c r="M171" s="34">
        <f>+SUM(M12:M169)</f>
        <v>59754780</v>
      </c>
      <c r="N171" s="12"/>
      <c r="O171" s="8"/>
      <c r="P171" s="8"/>
      <c r="Q171" s="8"/>
      <c r="R171" s="8"/>
      <c r="S171" s="8"/>
      <c r="T171" s="56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2:106" ht="25.5" customHeight="1">
      <c r="B172" s="92"/>
      <c r="C172" s="92"/>
      <c r="D172" s="92"/>
      <c r="G172" s="35"/>
      <c r="I172" s="93"/>
      <c r="J172" s="93"/>
      <c r="K172" s="93"/>
      <c r="L172" s="93"/>
      <c r="M172" s="36"/>
      <c r="O172" s="8"/>
      <c r="P172" s="8"/>
      <c r="Q172" s="8"/>
      <c r="R172" s="8"/>
      <c r="S172" s="8"/>
      <c r="T172" s="56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2:106" ht="15" customHeight="1">
      <c r="B173" s="94" t="s">
        <v>165</v>
      </c>
      <c r="C173" s="94"/>
      <c r="D173" s="94"/>
      <c r="E173" s="94"/>
      <c r="G173" s="35"/>
      <c r="J173" s="88" t="s">
        <v>251</v>
      </c>
      <c r="K173" s="88"/>
      <c r="L173" s="88"/>
      <c r="M173" s="36"/>
      <c r="O173" s="8"/>
      <c r="P173" s="8"/>
      <c r="Q173" s="8"/>
      <c r="R173" s="8"/>
      <c r="S173" s="8"/>
      <c r="T173" s="56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2:106" ht="25.5" customHeight="1">
      <c r="B174" s="7"/>
      <c r="C174" s="7"/>
      <c r="D174" s="7"/>
      <c r="G174" s="35"/>
      <c r="J174" s="88"/>
      <c r="K174" s="88"/>
      <c r="L174" s="88"/>
      <c r="M174" s="48"/>
      <c r="O174" s="8"/>
      <c r="P174" s="8"/>
      <c r="Q174" s="8"/>
      <c r="R174" s="8"/>
      <c r="S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2:106" ht="25.5" customHeight="1">
      <c r="B175" s="7"/>
      <c r="D175" s="7"/>
      <c r="G175" s="35"/>
      <c r="J175" s="7"/>
      <c r="K175" s="7"/>
      <c r="L175" s="7"/>
      <c r="M175" s="36"/>
      <c r="O175" s="8"/>
      <c r="P175" s="8"/>
      <c r="Q175" s="8"/>
      <c r="R175" s="8"/>
      <c r="S175" s="8"/>
      <c r="T175" s="57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2:106" ht="25.5" customHeight="1">
      <c r="B176" s="7"/>
      <c r="C176" s="65" t="s">
        <v>166</v>
      </c>
      <c r="D176" s="7"/>
      <c r="G176" s="35"/>
      <c r="J176" s="7"/>
      <c r="K176" s="88" t="s">
        <v>446</v>
      </c>
      <c r="L176" s="88"/>
      <c r="M176" s="37"/>
      <c r="O176" s="8"/>
      <c r="P176" s="8"/>
      <c r="Q176" s="8"/>
      <c r="R176" s="8"/>
      <c r="S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ht="25.5" customHeight="1">
      <c r="A177" s="8"/>
      <c r="B177" s="7"/>
      <c r="C177" s="7"/>
      <c r="D177" s="7"/>
      <c r="G177" s="35"/>
      <c r="J177" s="7"/>
      <c r="K177" s="7"/>
      <c r="L177" s="7"/>
      <c r="M177" s="8"/>
      <c r="N177" s="8"/>
      <c r="O177" s="8"/>
      <c r="P177" s="8"/>
      <c r="Q177" s="8"/>
      <c r="R177" s="8"/>
      <c r="S177" s="8"/>
      <c r="T177" s="59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ht="25.5" customHeight="1">
      <c r="A178" s="8"/>
      <c r="C178" s="65"/>
      <c r="D178" s="65"/>
      <c r="E178" s="65"/>
      <c r="G178" s="35"/>
      <c r="J178" s="7"/>
      <c r="M178" s="8"/>
      <c r="N178" s="54"/>
      <c r="O178" s="8"/>
      <c r="P178" s="8"/>
      <c r="Q178" s="8"/>
      <c r="R178" s="8"/>
      <c r="S178" s="8"/>
      <c r="T178" s="56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ht="25.5" customHeight="1">
      <c r="A179" s="8"/>
      <c r="M179" s="8"/>
      <c r="O179" s="8"/>
      <c r="P179" s="8"/>
      <c r="Q179" s="8"/>
      <c r="R179" s="8"/>
      <c r="S179" s="8"/>
      <c r="T179" s="56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ht="25.5" customHeight="1">
      <c r="A180" s="8"/>
      <c r="M180" s="8"/>
      <c r="N180" s="48"/>
      <c r="O180" s="8"/>
      <c r="P180" s="8"/>
      <c r="Q180" s="8"/>
      <c r="R180" s="8"/>
      <c r="S180" s="8"/>
      <c r="T180" s="56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ht="25.5" customHeight="1">
      <c r="A181" s="8"/>
      <c r="M181" s="8"/>
      <c r="N181" s="8"/>
      <c r="O181" s="8"/>
      <c r="P181" s="8"/>
      <c r="Q181" s="8"/>
      <c r="R181" s="8"/>
      <c r="S181" s="8"/>
      <c r="T181" s="56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ht="25.5" customHeight="1">
      <c r="A182" s="8"/>
      <c r="M182" s="8"/>
      <c r="N182" s="8"/>
      <c r="O182" s="8"/>
      <c r="P182" s="8"/>
      <c r="Q182" s="8"/>
      <c r="R182" s="8"/>
      <c r="S182" s="8"/>
      <c r="T182" s="56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ht="25.5" customHeight="1">
      <c r="A183" s="8"/>
      <c r="M183" s="8"/>
      <c r="N183" s="8"/>
      <c r="O183" s="8"/>
      <c r="P183" s="8"/>
      <c r="Q183" s="8"/>
      <c r="R183" s="8"/>
      <c r="S183" s="8"/>
      <c r="T183" s="56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ht="25.5" customHeight="1">
      <c r="A184" s="8"/>
      <c r="M184" s="8"/>
      <c r="N184" s="8"/>
      <c r="O184" s="8"/>
      <c r="P184" s="8"/>
      <c r="Q184" s="8"/>
      <c r="R184" s="8"/>
      <c r="S184" s="8"/>
      <c r="T184" s="56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ht="25.5" customHeight="1">
      <c r="A185" s="8"/>
      <c r="M185" s="8"/>
      <c r="N185" s="8"/>
      <c r="O185" s="8"/>
      <c r="P185" s="8"/>
      <c r="Q185" s="8"/>
      <c r="R185" s="8"/>
      <c r="S185" s="8"/>
      <c r="T185" s="56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ht="25.5" customHeight="1">
      <c r="A186" s="8"/>
      <c r="M186" s="8"/>
      <c r="N186" s="8"/>
      <c r="O186" s="8"/>
      <c r="P186" s="8"/>
      <c r="Q186" s="8"/>
      <c r="R186" s="8"/>
      <c r="S186" s="8"/>
      <c r="T186" s="56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ht="25.5" customHeight="1">
      <c r="A187" s="8"/>
      <c r="M187" s="8"/>
      <c r="N187" s="8"/>
      <c r="O187" s="8"/>
      <c r="P187" s="8"/>
      <c r="Q187" s="8"/>
      <c r="R187" s="8"/>
      <c r="S187" s="8"/>
      <c r="T187" s="56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ht="25.5" customHeight="1">
      <c r="A188" s="8"/>
      <c r="M188" s="8"/>
      <c r="N188" s="8"/>
      <c r="O188" s="8"/>
      <c r="P188" s="8"/>
      <c r="Q188" s="8"/>
      <c r="R188" s="8"/>
      <c r="S188" s="8"/>
      <c r="T188" s="56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ht="25.5" customHeight="1">
      <c r="A189" s="8"/>
      <c r="M189" s="8"/>
      <c r="N189" s="8"/>
      <c r="O189" s="8"/>
      <c r="P189" s="8"/>
      <c r="Q189" s="8"/>
      <c r="R189" s="8"/>
      <c r="S189" s="8"/>
      <c r="T189" s="56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ht="25.5" customHeight="1">
      <c r="A190" s="8"/>
      <c r="M190" s="8"/>
      <c r="N190" s="8"/>
      <c r="O190" s="8"/>
      <c r="P190" s="8"/>
      <c r="Q190" s="8"/>
      <c r="R190" s="8"/>
      <c r="S190" s="8"/>
      <c r="T190" s="56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ht="25.5" customHeight="1">
      <c r="A191" s="8"/>
      <c r="M191" s="8"/>
      <c r="N191" s="8"/>
      <c r="O191" s="8"/>
      <c r="P191" s="8"/>
      <c r="Q191" s="8"/>
      <c r="R191" s="8"/>
      <c r="S191" s="8"/>
      <c r="T191" s="56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ht="25.5" customHeight="1">
      <c r="A192" s="8"/>
      <c r="M192" s="8"/>
      <c r="N192" s="8"/>
      <c r="O192" s="8"/>
      <c r="P192" s="8"/>
      <c r="Q192" s="8"/>
      <c r="R192" s="8"/>
      <c r="S192" s="8"/>
      <c r="T192" s="56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ht="25.5" customHeight="1">
      <c r="A193" s="8"/>
      <c r="M193" s="8"/>
      <c r="N193" s="8"/>
      <c r="O193" s="8"/>
      <c r="P193" s="8"/>
      <c r="Q193" s="8"/>
      <c r="R193" s="8"/>
      <c r="S193" s="8"/>
      <c r="T193" s="56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ht="25.5" customHeight="1">
      <c r="A194" s="8"/>
      <c r="M194" s="8"/>
      <c r="N194" s="8"/>
      <c r="O194" s="8"/>
      <c r="P194" s="8"/>
      <c r="Q194" s="8"/>
      <c r="R194" s="8"/>
      <c r="S194" s="8"/>
      <c r="T194" s="56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ht="25.5" customHeight="1">
      <c r="A195" s="8"/>
      <c r="M195" s="8"/>
      <c r="N195" s="8"/>
      <c r="O195" s="8"/>
      <c r="P195" s="8"/>
      <c r="Q195" s="8"/>
      <c r="R195" s="8"/>
      <c r="S195" s="8"/>
      <c r="T195" s="56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ht="25.5" customHeight="1">
      <c r="A196" s="8"/>
      <c r="M196" s="8"/>
      <c r="N196" s="8"/>
      <c r="O196" s="8"/>
      <c r="P196" s="8"/>
      <c r="Q196" s="8"/>
      <c r="R196" s="8"/>
      <c r="S196" s="8"/>
      <c r="T196" s="56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ht="25.5" customHeight="1">
      <c r="A197" s="8"/>
      <c r="M197" s="8"/>
      <c r="N197" s="8"/>
      <c r="O197" s="8"/>
      <c r="P197" s="8"/>
      <c r="Q197" s="8"/>
      <c r="R197" s="8"/>
      <c r="S197" s="8"/>
      <c r="T197" s="56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ht="25.5" customHeight="1">
      <c r="A198" s="8"/>
      <c r="M198" s="8"/>
      <c r="N198" s="8"/>
      <c r="O198" s="8"/>
      <c r="P198" s="8"/>
      <c r="Q198" s="8"/>
      <c r="R198" s="8"/>
      <c r="S198" s="8"/>
      <c r="T198" s="56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25.5" customHeight="1">
      <c r="A199" s="8"/>
      <c r="M199" s="8"/>
      <c r="N199" s="8"/>
      <c r="O199" s="8"/>
      <c r="P199" s="8"/>
      <c r="Q199" s="8"/>
      <c r="R199" s="8"/>
      <c r="S199" s="8"/>
      <c r="T199" s="56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ht="25.5" customHeight="1">
      <c r="A200" s="8"/>
      <c r="M200" s="8"/>
      <c r="N200" s="8"/>
      <c r="O200" s="8"/>
      <c r="P200" s="8"/>
      <c r="Q200" s="8"/>
      <c r="R200" s="8"/>
      <c r="S200" s="8"/>
      <c r="T200" s="56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ht="25.5" customHeight="1">
      <c r="A201" s="8"/>
      <c r="M201" s="8"/>
      <c r="N201" s="8"/>
      <c r="O201" s="8"/>
      <c r="P201" s="8"/>
      <c r="Q201" s="8"/>
      <c r="R201" s="8"/>
      <c r="S201" s="8"/>
      <c r="T201" s="56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ht="25.5" customHeight="1">
      <c r="A202" s="8"/>
      <c r="M202" s="8"/>
      <c r="N202" s="8"/>
      <c r="O202" s="8"/>
      <c r="P202" s="8"/>
      <c r="Q202" s="8"/>
      <c r="R202" s="8"/>
      <c r="S202" s="8"/>
      <c r="T202" s="56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ht="25.5" customHeight="1">
      <c r="A203" s="8"/>
      <c r="M203" s="8"/>
      <c r="N203" s="8"/>
      <c r="O203" s="8"/>
      <c r="P203" s="8"/>
      <c r="Q203" s="8"/>
      <c r="R203" s="8"/>
      <c r="S203" s="8"/>
      <c r="T203" s="56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ht="25.5" customHeight="1">
      <c r="A204" s="8"/>
      <c r="M204" s="8"/>
      <c r="N204" s="8"/>
      <c r="O204" s="8"/>
      <c r="P204" s="8"/>
      <c r="Q204" s="8"/>
      <c r="R204" s="8"/>
      <c r="S204" s="8"/>
      <c r="T204" s="56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ht="25.5" customHeight="1">
      <c r="A205" s="8"/>
      <c r="M205" s="8"/>
      <c r="N205" s="8"/>
      <c r="O205" s="8"/>
      <c r="P205" s="8"/>
      <c r="Q205" s="8"/>
      <c r="R205" s="8"/>
      <c r="S205" s="8"/>
      <c r="T205" s="56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ht="25.5" customHeight="1">
      <c r="A206" s="8"/>
      <c r="M206" s="8"/>
      <c r="N206" s="8"/>
      <c r="O206" s="8"/>
      <c r="P206" s="8"/>
      <c r="Q206" s="8"/>
      <c r="R206" s="8"/>
      <c r="S206" s="8"/>
      <c r="T206" s="56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ht="25.5" customHeight="1">
      <c r="A207" s="8"/>
      <c r="M207" s="8"/>
      <c r="N207" s="8"/>
      <c r="O207" s="8"/>
      <c r="P207" s="8"/>
      <c r="Q207" s="8"/>
      <c r="R207" s="8"/>
      <c r="S207" s="8"/>
      <c r="T207" s="56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ht="25.5" customHeight="1">
      <c r="A208" s="8"/>
      <c r="M208" s="8"/>
      <c r="N208" s="8"/>
      <c r="O208" s="8"/>
      <c r="P208" s="8"/>
      <c r="Q208" s="8"/>
      <c r="R208" s="8"/>
      <c r="S208" s="8"/>
      <c r="T208" s="56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ht="25.5" customHeight="1">
      <c r="A209" s="8"/>
      <c r="M209" s="8"/>
      <c r="N209" s="8"/>
      <c r="O209" s="8"/>
      <c r="P209" s="8"/>
      <c r="Q209" s="8"/>
      <c r="R209" s="8"/>
      <c r="S209" s="8"/>
      <c r="T209" s="56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ht="25.5" customHeight="1">
      <c r="A210" s="8"/>
      <c r="M210" s="8"/>
      <c r="N210" s="8"/>
      <c r="O210" s="8"/>
      <c r="P210" s="8"/>
      <c r="Q210" s="8"/>
      <c r="R210" s="8"/>
      <c r="S210" s="8"/>
      <c r="T210" s="56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ht="25.5" customHeight="1">
      <c r="A211" s="8"/>
      <c r="M211" s="8"/>
      <c r="N211" s="8"/>
      <c r="O211" s="8"/>
      <c r="P211" s="8"/>
      <c r="Q211" s="8"/>
      <c r="R211" s="8"/>
      <c r="S211" s="8"/>
      <c r="T211" s="56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ht="25.5" customHeight="1">
      <c r="A212" s="8"/>
      <c r="M212" s="8"/>
      <c r="N212" s="8"/>
      <c r="O212" s="8"/>
      <c r="P212" s="8"/>
      <c r="Q212" s="8"/>
      <c r="R212" s="8"/>
      <c r="S212" s="8"/>
      <c r="T212" s="56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ht="25.5" customHeight="1">
      <c r="A213" s="8"/>
      <c r="M213" s="8"/>
      <c r="N213" s="8"/>
      <c r="O213" s="8"/>
      <c r="P213" s="8"/>
      <c r="Q213" s="8"/>
      <c r="R213" s="8"/>
      <c r="S213" s="8"/>
      <c r="T213" s="56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ht="25.5" customHeight="1">
      <c r="A214" s="8"/>
      <c r="M214" s="8"/>
      <c r="N214" s="8"/>
      <c r="O214" s="8"/>
      <c r="P214" s="8"/>
      <c r="Q214" s="8"/>
      <c r="R214" s="8"/>
      <c r="S214" s="8"/>
      <c r="T214" s="56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ht="25.5" customHeight="1">
      <c r="A215" s="8"/>
      <c r="M215" s="8"/>
      <c r="N215" s="8"/>
      <c r="O215" s="8"/>
      <c r="P215" s="8"/>
      <c r="Q215" s="8"/>
      <c r="R215" s="8"/>
      <c r="S215" s="8"/>
      <c r="T215" s="56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ht="25.5" customHeight="1">
      <c r="A216" s="8"/>
      <c r="M216" s="8"/>
      <c r="N216" s="8"/>
      <c r="O216" s="8"/>
      <c r="P216" s="8"/>
      <c r="Q216" s="8"/>
      <c r="R216" s="8"/>
      <c r="S216" s="8"/>
      <c r="T216" s="56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ht="25.5" customHeight="1">
      <c r="A217" s="8"/>
      <c r="M217" s="8"/>
      <c r="N217" s="8"/>
      <c r="O217" s="8"/>
      <c r="P217" s="8"/>
      <c r="Q217" s="8"/>
      <c r="R217" s="8"/>
      <c r="S217" s="8"/>
      <c r="T217" s="56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ht="25.5" customHeight="1">
      <c r="A218" s="8"/>
      <c r="M218" s="8"/>
      <c r="N218" s="8"/>
      <c r="O218" s="8"/>
      <c r="P218" s="8"/>
      <c r="Q218" s="8"/>
      <c r="R218" s="8"/>
      <c r="S218" s="8"/>
      <c r="T218" s="56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ht="25.5" customHeight="1">
      <c r="A219" s="8"/>
      <c r="M219" s="8"/>
      <c r="N219" s="8"/>
      <c r="O219" s="8"/>
      <c r="P219" s="8"/>
      <c r="Q219" s="8"/>
      <c r="R219" s="8"/>
      <c r="S219" s="8"/>
      <c r="T219" s="56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ht="25.5" customHeight="1">
      <c r="A220" s="8"/>
      <c r="M220" s="8"/>
      <c r="N220" s="8"/>
      <c r="O220" s="8"/>
      <c r="P220" s="8"/>
      <c r="Q220" s="8"/>
      <c r="R220" s="8"/>
      <c r="S220" s="8"/>
      <c r="T220" s="56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ht="25.5" customHeight="1">
      <c r="A221" s="8"/>
      <c r="M221" s="8"/>
      <c r="N221" s="8"/>
      <c r="O221" s="8"/>
      <c r="P221" s="8"/>
      <c r="Q221" s="8"/>
      <c r="R221" s="8"/>
      <c r="S221" s="8"/>
      <c r="T221" s="56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ht="25.5" customHeight="1">
      <c r="A222" s="8"/>
      <c r="M222" s="8"/>
      <c r="N222" s="8"/>
      <c r="O222" s="8"/>
      <c r="P222" s="8"/>
      <c r="Q222" s="8"/>
      <c r="R222" s="8"/>
      <c r="S222" s="8"/>
      <c r="T222" s="56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ht="25.5" customHeight="1">
      <c r="A223" s="8"/>
      <c r="M223" s="8"/>
      <c r="N223" s="8"/>
      <c r="O223" s="8"/>
      <c r="P223" s="8"/>
      <c r="Q223" s="8"/>
      <c r="R223" s="8"/>
      <c r="S223" s="8"/>
      <c r="T223" s="56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ht="25.5" customHeight="1">
      <c r="A224" s="8"/>
      <c r="M224" s="8"/>
      <c r="N224" s="8"/>
      <c r="O224" s="8"/>
      <c r="P224" s="8"/>
      <c r="Q224" s="8"/>
      <c r="R224" s="8"/>
      <c r="S224" s="8"/>
      <c r="T224" s="56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ht="25.5" customHeight="1">
      <c r="A225" s="8"/>
      <c r="M225" s="8"/>
      <c r="N225" s="8"/>
      <c r="O225" s="8"/>
      <c r="P225" s="8"/>
      <c r="Q225" s="8"/>
      <c r="R225" s="8"/>
      <c r="S225" s="8"/>
      <c r="T225" s="56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ht="25.5" customHeight="1">
      <c r="A226" s="8"/>
      <c r="M226" s="8"/>
      <c r="N226" s="8"/>
      <c r="O226" s="8"/>
      <c r="P226" s="8"/>
      <c r="Q226" s="8"/>
      <c r="R226" s="8"/>
      <c r="S226" s="8"/>
      <c r="T226" s="56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ht="25.5" customHeight="1">
      <c r="A227" s="8"/>
      <c r="M227" s="8"/>
      <c r="N227" s="8"/>
      <c r="O227" s="8"/>
      <c r="P227" s="8"/>
      <c r="Q227" s="8"/>
      <c r="R227" s="8"/>
      <c r="S227" s="8"/>
      <c r="T227" s="56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ht="25.5" customHeight="1">
      <c r="A228" s="8"/>
      <c r="M228" s="8"/>
      <c r="N228" s="8"/>
      <c r="O228" s="8"/>
      <c r="P228" s="8"/>
      <c r="Q228" s="8"/>
      <c r="R228" s="8"/>
      <c r="S228" s="8"/>
      <c r="T228" s="56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ht="25.5" customHeight="1">
      <c r="A229" s="8"/>
      <c r="M229" s="8"/>
      <c r="N229" s="8"/>
      <c r="O229" s="8"/>
      <c r="P229" s="8"/>
      <c r="Q229" s="8"/>
      <c r="R229" s="8"/>
      <c r="S229" s="8"/>
      <c r="T229" s="56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ht="25.5" customHeight="1">
      <c r="A230" s="8"/>
      <c r="M230" s="8"/>
      <c r="N230" s="8"/>
      <c r="O230" s="8"/>
      <c r="P230" s="8"/>
      <c r="Q230" s="8"/>
      <c r="R230" s="8"/>
      <c r="S230" s="8"/>
      <c r="T230" s="56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ht="25.5" customHeight="1">
      <c r="A231" s="8"/>
      <c r="M231" s="8"/>
      <c r="N231" s="8"/>
      <c r="O231" s="8"/>
      <c r="P231" s="8"/>
      <c r="Q231" s="8"/>
      <c r="R231" s="8"/>
      <c r="S231" s="8"/>
      <c r="T231" s="56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1:106" ht="25.5" customHeight="1">
      <c r="A232" s="8"/>
      <c r="M232" s="8"/>
      <c r="N232" s="8"/>
      <c r="O232" s="8"/>
      <c r="P232" s="8"/>
      <c r="Q232" s="8"/>
      <c r="R232" s="8"/>
      <c r="S232" s="8"/>
      <c r="T232" s="56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1:106" ht="25.5" customHeight="1">
      <c r="A233" s="8"/>
      <c r="M233" s="8"/>
      <c r="N233" s="8"/>
      <c r="O233" s="8"/>
      <c r="P233" s="8"/>
      <c r="Q233" s="8"/>
      <c r="R233" s="8"/>
      <c r="S233" s="8"/>
      <c r="T233" s="56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1:106" ht="25.5" customHeight="1">
      <c r="A234" s="8"/>
      <c r="M234" s="8"/>
      <c r="N234" s="8"/>
      <c r="O234" s="8"/>
      <c r="P234" s="8"/>
      <c r="Q234" s="8"/>
      <c r="R234" s="8"/>
      <c r="S234" s="8"/>
      <c r="T234" s="56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1:106" ht="25.5" customHeight="1">
      <c r="A235" s="8"/>
      <c r="M235" s="8"/>
      <c r="N235" s="8"/>
      <c r="O235" s="8"/>
      <c r="P235" s="8"/>
      <c r="Q235" s="8"/>
      <c r="R235" s="8"/>
      <c r="S235" s="8"/>
      <c r="T235" s="56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1:106" ht="25.5" customHeight="1">
      <c r="A236" s="8"/>
      <c r="M236" s="8"/>
      <c r="N236" s="8"/>
      <c r="O236" s="8"/>
      <c r="P236" s="8"/>
      <c r="Q236" s="8"/>
      <c r="R236" s="8"/>
      <c r="S236" s="8"/>
      <c r="T236" s="56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1:106" ht="25.5" customHeight="1">
      <c r="A237" s="8"/>
      <c r="M237" s="8"/>
      <c r="N237" s="8"/>
      <c r="O237" s="8"/>
      <c r="P237" s="8"/>
      <c r="Q237" s="8"/>
      <c r="R237" s="8"/>
      <c r="S237" s="8"/>
      <c r="T237" s="56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1:106" ht="25.5" customHeight="1">
      <c r="A238" s="8"/>
      <c r="M238" s="8"/>
      <c r="N238" s="8"/>
      <c r="O238" s="8"/>
      <c r="P238" s="8"/>
      <c r="Q238" s="8"/>
      <c r="R238" s="8"/>
      <c r="S238" s="8"/>
      <c r="T238" s="56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1:106" ht="25.5" customHeight="1">
      <c r="A239" s="8"/>
      <c r="M239" s="8"/>
      <c r="N239" s="8"/>
      <c r="O239" s="8"/>
      <c r="P239" s="8"/>
      <c r="Q239" s="8"/>
      <c r="R239" s="8"/>
      <c r="S239" s="8"/>
      <c r="T239" s="56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1:106" ht="25.5" customHeight="1">
      <c r="A240" s="8"/>
      <c r="M240" s="8"/>
      <c r="N240" s="8"/>
      <c r="O240" s="8"/>
      <c r="P240" s="8"/>
      <c r="Q240" s="8"/>
      <c r="R240" s="8"/>
      <c r="S240" s="8"/>
      <c r="T240" s="56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1:106" ht="25.5" customHeight="1">
      <c r="A241" s="8"/>
      <c r="M241" s="8"/>
      <c r="N241" s="8"/>
      <c r="O241" s="8"/>
      <c r="P241" s="8"/>
      <c r="Q241" s="8"/>
      <c r="R241" s="8"/>
      <c r="S241" s="8"/>
      <c r="T241" s="56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1:106" ht="25.5" customHeight="1">
      <c r="A242" s="8"/>
      <c r="M242" s="8"/>
      <c r="N242" s="8"/>
      <c r="O242" s="8"/>
      <c r="P242" s="8"/>
      <c r="Q242" s="8"/>
      <c r="R242" s="8"/>
      <c r="S242" s="8"/>
      <c r="T242" s="56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1:106" ht="25.5" customHeight="1">
      <c r="A243" s="8"/>
      <c r="M243" s="8"/>
      <c r="N243" s="8"/>
      <c r="O243" s="8"/>
      <c r="P243" s="8"/>
      <c r="Q243" s="8"/>
      <c r="R243" s="8"/>
      <c r="S243" s="8"/>
      <c r="T243" s="56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1:106" ht="25.5" customHeight="1">
      <c r="A244" s="8"/>
      <c r="M244" s="8"/>
      <c r="N244" s="8"/>
      <c r="O244" s="8"/>
      <c r="P244" s="8"/>
      <c r="Q244" s="8"/>
      <c r="R244" s="8"/>
      <c r="S244" s="8"/>
      <c r="T244" s="56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1:106" ht="25.5" customHeight="1">
      <c r="A245" s="8"/>
      <c r="M245" s="8"/>
      <c r="N245" s="8"/>
      <c r="O245" s="8"/>
      <c r="P245" s="8"/>
      <c r="Q245" s="8"/>
      <c r="R245" s="8"/>
      <c r="S245" s="8"/>
      <c r="T245" s="56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1:106" ht="25.5" customHeight="1">
      <c r="A246" s="8"/>
      <c r="M246" s="8"/>
      <c r="N246" s="8"/>
      <c r="O246" s="8"/>
      <c r="P246" s="8"/>
      <c r="Q246" s="8"/>
      <c r="R246" s="8"/>
      <c r="S246" s="8"/>
      <c r="T246" s="56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1:106" ht="25.5" customHeight="1">
      <c r="A247" s="8"/>
      <c r="M247" s="8"/>
      <c r="N247" s="8"/>
      <c r="O247" s="8"/>
      <c r="P247" s="8"/>
      <c r="Q247" s="8"/>
      <c r="R247" s="8"/>
      <c r="S247" s="8"/>
      <c r="T247" s="56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  <row r="248" spans="1:106" ht="25.5" customHeight="1">
      <c r="A248" s="8"/>
      <c r="M248" s="8"/>
      <c r="N248" s="8"/>
      <c r="O248" s="8"/>
      <c r="P248" s="8"/>
      <c r="Q248" s="8"/>
      <c r="R248" s="8"/>
      <c r="S248" s="8"/>
      <c r="T248" s="56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</row>
    <row r="249" spans="1:106" ht="25.5" customHeight="1">
      <c r="A249" s="8"/>
      <c r="M249" s="8"/>
      <c r="N249" s="8"/>
      <c r="O249" s="8"/>
      <c r="P249" s="8"/>
      <c r="Q249" s="8"/>
      <c r="R249" s="8"/>
      <c r="S249" s="8"/>
      <c r="T249" s="56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</row>
    <row r="250" spans="1:106" ht="25.5" customHeight="1">
      <c r="A250" s="8"/>
      <c r="M250" s="8"/>
      <c r="N250" s="8"/>
      <c r="O250" s="8"/>
      <c r="P250" s="8"/>
      <c r="Q250" s="8"/>
      <c r="R250" s="8"/>
      <c r="S250" s="8"/>
      <c r="T250" s="56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</row>
    <row r="251" spans="1:106" ht="25.5" customHeight="1">
      <c r="A251" s="8"/>
      <c r="M251" s="8"/>
      <c r="N251" s="8"/>
      <c r="O251" s="8"/>
      <c r="P251" s="8"/>
      <c r="Q251" s="8"/>
      <c r="R251" s="8"/>
      <c r="S251" s="8"/>
      <c r="T251" s="56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</row>
    <row r="252" spans="1:106" ht="25.5" customHeight="1">
      <c r="A252" s="8"/>
      <c r="M252" s="8"/>
      <c r="N252" s="8"/>
      <c r="O252" s="8"/>
      <c r="P252" s="8"/>
      <c r="Q252" s="8"/>
      <c r="R252" s="8"/>
      <c r="S252" s="8"/>
      <c r="T252" s="56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</row>
    <row r="253" spans="1:106" ht="25.5" customHeight="1">
      <c r="A253" s="8"/>
      <c r="M253" s="8"/>
      <c r="N253" s="8"/>
      <c r="O253" s="8"/>
      <c r="P253" s="8"/>
      <c r="Q253" s="8"/>
      <c r="R253" s="8"/>
      <c r="S253" s="8"/>
      <c r="T253" s="56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</row>
    <row r="254" spans="1:106" ht="25.5" customHeight="1">
      <c r="A254" s="8"/>
      <c r="M254" s="8"/>
      <c r="N254" s="8"/>
      <c r="O254" s="8"/>
      <c r="P254" s="8"/>
      <c r="Q254" s="8"/>
      <c r="R254" s="8"/>
      <c r="S254" s="8"/>
      <c r="T254" s="56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</row>
    <row r="255" spans="1:106" ht="25.5" customHeight="1">
      <c r="A255" s="8"/>
      <c r="M255" s="8"/>
      <c r="N255" s="8"/>
      <c r="O255" s="8"/>
      <c r="P255" s="8"/>
      <c r="Q255" s="8"/>
      <c r="R255" s="8"/>
      <c r="S255" s="8"/>
      <c r="T255" s="56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</row>
    <row r="256" spans="1:106" ht="25.5" customHeight="1">
      <c r="A256" s="8"/>
      <c r="M256" s="8"/>
      <c r="N256" s="8"/>
      <c r="O256" s="8"/>
      <c r="P256" s="8"/>
      <c r="Q256" s="8"/>
      <c r="R256" s="8"/>
      <c r="S256" s="8"/>
      <c r="T256" s="56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</row>
    <row r="257" spans="1:106" ht="25.5" customHeight="1">
      <c r="A257" s="8"/>
      <c r="M257" s="8"/>
      <c r="N257" s="8"/>
      <c r="O257" s="8"/>
      <c r="P257" s="8"/>
      <c r="Q257" s="8"/>
      <c r="R257" s="8"/>
      <c r="S257" s="8"/>
      <c r="T257" s="56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</row>
    <row r="258" spans="1:106" ht="25.5" customHeight="1">
      <c r="A258" s="8"/>
      <c r="M258" s="8"/>
      <c r="N258" s="8"/>
      <c r="O258" s="8"/>
      <c r="P258" s="8"/>
      <c r="Q258" s="8"/>
      <c r="R258" s="8"/>
      <c r="S258" s="8"/>
      <c r="T258" s="56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</row>
    <row r="259" spans="1:106" ht="25.5" customHeight="1">
      <c r="A259" s="8"/>
      <c r="M259" s="8"/>
      <c r="N259" s="8"/>
      <c r="O259" s="8"/>
      <c r="P259" s="8"/>
      <c r="Q259" s="8"/>
      <c r="R259" s="8"/>
      <c r="S259" s="8"/>
      <c r="T259" s="56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</row>
    <row r="260" spans="1:106" ht="25.5" customHeight="1">
      <c r="A260" s="8"/>
      <c r="M260" s="8"/>
      <c r="N260" s="8"/>
      <c r="O260" s="8"/>
      <c r="P260" s="8"/>
      <c r="Q260" s="8"/>
      <c r="R260" s="8"/>
      <c r="S260" s="8"/>
      <c r="T260" s="56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</row>
    <row r="261" spans="1:106" ht="25.5" customHeight="1">
      <c r="A261" s="8"/>
      <c r="M261" s="8"/>
      <c r="N261" s="8"/>
      <c r="O261" s="8"/>
      <c r="P261" s="8"/>
      <c r="Q261" s="8"/>
      <c r="R261" s="8"/>
      <c r="S261" s="8"/>
      <c r="T261" s="56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</row>
    <row r="262" spans="1:106" ht="25.5" customHeight="1">
      <c r="A262" s="8"/>
      <c r="M262" s="8"/>
      <c r="N262" s="8"/>
      <c r="O262" s="8"/>
      <c r="P262" s="8"/>
      <c r="Q262" s="8"/>
      <c r="R262" s="8"/>
      <c r="S262" s="8"/>
      <c r="T262" s="56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</row>
    <row r="263" spans="1:106" ht="25.5" customHeight="1">
      <c r="A263" s="8"/>
      <c r="M263" s="8"/>
      <c r="N263" s="8"/>
      <c r="O263" s="8"/>
      <c r="P263" s="8"/>
      <c r="Q263" s="8"/>
      <c r="R263" s="8"/>
      <c r="S263" s="8"/>
      <c r="T263" s="56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</row>
    <row r="264" spans="1:106" ht="25.5" customHeight="1">
      <c r="A264" s="8"/>
      <c r="M264" s="8"/>
      <c r="N264" s="8"/>
      <c r="O264" s="8"/>
      <c r="P264" s="8"/>
      <c r="Q264" s="8"/>
      <c r="R264" s="8"/>
      <c r="S264" s="8"/>
      <c r="T264" s="56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</row>
    <row r="265" spans="1:106" ht="25.5" customHeight="1">
      <c r="A265" s="8"/>
      <c r="M265" s="8"/>
      <c r="N265" s="8"/>
      <c r="O265" s="8"/>
      <c r="P265" s="8"/>
      <c r="Q265" s="8"/>
      <c r="R265" s="8"/>
      <c r="S265" s="8"/>
      <c r="T265" s="56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</row>
    <row r="266" spans="1:106" ht="25.5" customHeight="1">
      <c r="A266" s="8"/>
      <c r="M266" s="8"/>
      <c r="N266" s="8"/>
      <c r="O266" s="8"/>
      <c r="P266" s="8"/>
      <c r="Q266" s="8"/>
      <c r="R266" s="8"/>
      <c r="S266" s="8"/>
      <c r="T266" s="56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</row>
    <row r="267" spans="1:106" ht="25.5" customHeight="1">
      <c r="A267" s="8"/>
      <c r="M267" s="8"/>
      <c r="N267" s="8"/>
      <c r="O267" s="8"/>
      <c r="P267" s="8"/>
      <c r="Q267" s="8"/>
      <c r="R267" s="8"/>
      <c r="S267" s="8"/>
      <c r="T267" s="56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</row>
    <row r="268" spans="1:106" ht="25.5" customHeight="1">
      <c r="A268" s="8"/>
      <c r="M268" s="8"/>
      <c r="N268" s="8"/>
      <c r="O268" s="8"/>
      <c r="P268" s="8"/>
      <c r="Q268" s="8"/>
      <c r="R268" s="8"/>
      <c r="S268" s="8"/>
      <c r="T268" s="56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</row>
    <row r="269" spans="1:106" ht="25.5" customHeight="1">
      <c r="A269" s="8"/>
      <c r="M269" s="8"/>
      <c r="N269" s="8"/>
      <c r="O269" s="8"/>
      <c r="P269" s="8"/>
      <c r="Q269" s="8"/>
      <c r="R269" s="8"/>
      <c r="S269" s="8"/>
      <c r="T269" s="56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</row>
    <row r="270" spans="1:106" ht="25.5" customHeight="1">
      <c r="A270" s="8"/>
      <c r="M270" s="8"/>
      <c r="N270" s="8"/>
      <c r="O270" s="8"/>
      <c r="P270" s="8"/>
      <c r="Q270" s="8"/>
      <c r="R270" s="8"/>
      <c r="S270" s="8"/>
      <c r="T270" s="56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</row>
    <row r="271" spans="1:106" ht="25.5" customHeight="1">
      <c r="A271" s="8"/>
      <c r="M271" s="8"/>
      <c r="N271" s="8"/>
      <c r="O271" s="8"/>
      <c r="P271" s="8"/>
      <c r="Q271" s="8"/>
      <c r="R271" s="8"/>
      <c r="S271" s="8"/>
      <c r="T271" s="56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</row>
    <row r="272" spans="1:106" ht="25.5" customHeight="1">
      <c r="A272" s="8"/>
      <c r="M272" s="8"/>
      <c r="N272" s="8"/>
      <c r="O272" s="8"/>
      <c r="P272" s="8"/>
      <c r="Q272" s="8"/>
      <c r="R272" s="8"/>
      <c r="S272" s="8"/>
      <c r="T272" s="56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</row>
    <row r="273" spans="1:106" ht="25.5" customHeight="1">
      <c r="A273" s="8"/>
      <c r="M273" s="8"/>
      <c r="N273" s="8"/>
      <c r="O273" s="8"/>
      <c r="P273" s="8"/>
      <c r="Q273" s="8"/>
      <c r="R273" s="8"/>
      <c r="S273" s="8"/>
      <c r="T273" s="56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</row>
    <row r="274" spans="1:106" ht="25.5" customHeight="1">
      <c r="A274" s="8"/>
      <c r="M274" s="8"/>
      <c r="N274" s="8"/>
      <c r="O274" s="8"/>
      <c r="P274" s="8"/>
      <c r="Q274" s="8"/>
      <c r="R274" s="8"/>
      <c r="S274" s="8"/>
      <c r="T274" s="56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</row>
    <row r="275" spans="1:106" ht="25.5" customHeight="1">
      <c r="A275" s="8"/>
      <c r="M275" s="8"/>
      <c r="N275" s="8"/>
      <c r="O275" s="8"/>
      <c r="P275" s="8"/>
      <c r="Q275" s="8"/>
      <c r="R275" s="8"/>
      <c r="S275" s="8"/>
      <c r="T275" s="56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</row>
    <row r="276" spans="1:106" ht="25.5" customHeight="1">
      <c r="A276" s="8"/>
      <c r="M276" s="8"/>
      <c r="N276" s="8"/>
      <c r="O276" s="8"/>
      <c r="P276" s="8"/>
      <c r="Q276" s="8"/>
      <c r="R276" s="8"/>
      <c r="S276" s="8"/>
      <c r="T276" s="56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</row>
    <row r="277" spans="1:106" ht="25.5" customHeight="1">
      <c r="A277" s="8"/>
      <c r="M277" s="8"/>
      <c r="N277" s="8"/>
      <c r="O277" s="8"/>
      <c r="P277" s="8"/>
      <c r="Q277" s="8"/>
      <c r="R277" s="8"/>
      <c r="S277" s="8"/>
      <c r="T277" s="56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</row>
    <row r="278" spans="1:106" ht="25.5" customHeight="1">
      <c r="A278" s="8"/>
      <c r="M278" s="8"/>
      <c r="N278" s="8"/>
      <c r="O278" s="8"/>
      <c r="P278" s="8"/>
      <c r="Q278" s="8"/>
      <c r="R278" s="8"/>
      <c r="S278" s="8"/>
      <c r="T278" s="56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</row>
    <row r="279" spans="1:106" ht="25.5" customHeight="1">
      <c r="A279" s="8"/>
      <c r="M279" s="8"/>
      <c r="N279" s="8"/>
      <c r="O279" s="8"/>
      <c r="P279" s="8"/>
      <c r="Q279" s="8"/>
      <c r="R279" s="8"/>
      <c r="S279" s="8"/>
      <c r="T279" s="56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</row>
    <row r="280" spans="1:106" ht="25.5" customHeight="1">
      <c r="A280" s="8"/>
      <c r="M280" s="8"/>
      <c r="N280" s="8"/>
      <c r="O280" s="8"/>
      <c r="P280" s="8"/>
      <c r="Q280" s="8"/>
      <c r="R280" s="8"/>
      <c r="S280" s="8"/>
      <c r="T280" s="56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</row>
    <row r="281" spans="1:106" ht="25.5" customHeight="1">
      <c r="A281" s="8"/>
      <c r="M281" s="8"/>
      <c r="N281" s="8"/>
      <c r="O281" s="8"/>
      <c r="P281" s="8"/>
      <c r="Q281" s="8"/>
      <c r="R281" s="8"/>
      <c r="S281" s="8"/>
      <c r="T281" s="56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</row>
    <row r="282" spans="1:106" ht="25.5" customHeight="1">
      <c r="A282" s="8"/>
      <c r="M282" s="8"/>
      <c r="N282" s="8"/>
      <c r="O282" s="8"/>
      <c r="P282" s="8"/>
      <c r="Q282" s="8"/>
      <c r="R282" s="8"/>
      <c r="S282" s="8"/>
      <c r="T282" s="56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</row>
    <row r="283" spans="1:106" ht="25.5" customHeight="1">
      <c r="A283" s="8"/>
      <c r="M283" s="8"/>
      <c r="N283" s="8"/>
      <c r="O283" s="8"/>
      <c r="P283" s="8"/>
      <c r="Q283" s="8"/>
      <c r="R283" s="8"/>
      <c r="S283" s="8"/>
      <c r="T283" s="56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</row>
    <row r="284" spans="1:106" ht="25.5" customHeight="1">
      <c r="A284" s="8"/>
      <c r="M284" s="8"/>
      <c r="N284" s="8"/>
      <c r="O284" s="8"/>
      <c r="P284" s="8"/>
      <c r="Q284" s="8"/>
      <c r="R284" s="8"/>
      <c r="S284" s="8"/>
      <c r="T284" s="56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</row>
    <row r="285" spans="1:106" ht="25.5" customHeight="1">
      <c r="A285" s="8"/>
      <c r="M285" s="8"/>
      <c r="N285" s="8"/>
      <c r="O285" s="8"/>
      <c r="P285" s="8"/>
      <c r="Q285" s="8"/>
      <c r="R285" s="8"/>
      <c r="S285" s="8"/>
      <c r="T285" s="56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</row>
    <row r="286" spans="1:106" ht="25.5" customHeight="1">
      <c r="A286" s="8"/>
      <c r="M286" s="8"/>
      <c r="N286" s="8"/>
      <c r="O286" s="8"/>
      <c r="P286" s="8"/>
      <c r="Q286" s="8"/>
      <c r="R286" s="8"/>
      <c r="S286" s="8"/>
      <c r="T286" s="56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</row>
  </sheetData>
  <sheetProtection/>
  <autoFilter ref="A11:DB173"/>
  <mergeCells count="25">
    <mergeCell ref="O7:O9"/>
    <mergeCell ref="M7:M9"/>
    <mergeCell ref="G8:G9"/>
    <mergeCell ref="H8:J8"/>
    <mergeCell ref="C7:C9"/>
    <mergeCell ref="D7:D9"/>
    <mergeCell ref="L7:L9"/>
    <mergeCell ref="E7:E9"/>
    <mergeCell ref="K7:K9"/>
    <mergeCell ref="A3:L3"/>
    <mergeCell ref="A4:L4"/>
    <mergeCell ref="B5:L5"/>
    <mergeCell ref="A7:A9"/>
    <mergeCell ref="B7:B9"/>
    <mergeCell ref="N7:N9"/>
    <mergeCell ref="R7:R9"/>
    <mergeCell ref="K176:L176"/>
    <mergeCell ref="B171:L171"/>
    <mergeCell ref="B172:D172"/>
    <mergeCell ref="I172:L172"/>
    <mergeCell ref="B173:E173"/>
    <mergeCell ref="J173:L173"/>
    <mergeCell ref="J174:L174"/>
    <mergeCell ref="F7:F9"/>
    <mergeCell ref="G7:J7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4:D10"/>
  <sheetViews>
    <sheetView zoomScalePageLayoutView="0" workbookViewId="0" topLeftCell="A1">
      <selection activeCell="D4" sqref="D4:D9"/>
    </sheetView>
  </sheetViews>
  <sheetFormatPr defaultColWidth="9.140625" defaultRowHeight="12.75"/>
  <cols>
    <col min="4" max="4" width="17.00390625" style="55" customWidth="1"/>
  </cols>
  <sheetData>
    <row r="4" ht="12.75">
      <c r="D4" s="55">
        <v>3000</v>
      </c>
    </row>
    <row r="5" ht="12.75">
      <c r="D5" s="55">
        <v>200</v>
      </c>
    </row>
    <row r="6" ht="12.75">
      <c r="D6" s="55">
        <v>1125</v>
      </c>
    </row>
    <row r="7" ht="12.75">
      <c r="D7" s="55">
        <v>207200</v>
      </c>
    </row>
    <row r="8" ht="12.75">
      <c r="D8" s="55">
        <v>1100</v>
      </c>
    </row>
    <row r="9" ht="12.75">
      <c r="D9" s="55">
        <v>84450</v>
      </c>
    </row>
    <row r="10" ht="12.75">
      <c r="D10" s="55">
        <v>41903655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2023-08-02T08:15:43Z</cp:lastPrinted>
  <dcterms:created xsi:type="dcterms:W3CDTF">2015-03-03T05:11:17Z</dcterms:created>
  <dcterms:modified xsi:type="dcterms:W3CDTF">2023-09-20T15:37:53Z</dcterms:modified>
  <cp:category/>
  <cp:version/>
  <cp:contentType/>
  <cp:contentStatus/>
</cp:coreProperties>
</file>